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E.C.H.V. (visclub)\Witviscommissie\Blanko Uitslaglijsten, wedstrijdcommissie\Uitslagen competitie's en wedstrijden\55 + competitie\"/>
    </mc:Choice>
  </mc:AlternateContent>
  <xr:revisionPtr revIDLastSave="0" documentId="13_ncr:1_{159E5B07-E879-4867-94A7-2F2E8A7F16A1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calcPr calcId="181029" concurrentManualCount="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3" i="1" l="1"/>
  <c r="E53" i="1"/>
  <c r="H53" i="1"/>
  <c r="J51" i="1"/>
  <c r="J52" i="1"/>
  <c r="P14" i="1"/>
  <c r="P19" i="1"/>
  <c r="AG14" i="1"/>
  <c r="P13" i="1"/>
  <c r="P32" i="1"/>
  <c r="P28" i="1"/>
  <c r="P24" i="1"/>
  <c r="P15" i="1"/>
  <c r="P18" i="1"/>
  <c r="P26" i="1"/>
  <c r="P20" i="1"/>
  <c r="P29" i="1"/>
  <c r="P33" i="1"/>
  <c r="P30" i="1"/>
  <c r="P23" i="1"/>
  <c r="AG13" i="1"/>
  <c r="P16" i="1"/>
  <c r="P27" i="1"/>
  <c r="P21" i="1"/>
  <c r="P22" i="1"/>
  <c r="P31" i="1"/>
  <c r="J14" i="1"/>
  <c r="J19" i="1"/>
  <c r="J25" i="1"/>
  <c r="J13" i="1"/>
  <c r="J32" i="1"/>
  <c r="J28" i="1"/>
  <c r="J24" i="1"/>
  <c r="J15" i="1"/>
  <c r="J18" i="1"/>
  <c r="J26" i="1"/>
  <c r="J20" i="1"/>
  <c r="J29" i="1"/>
  <c r="J33" i="1"/>
  <c r="J30" i="1"/>
  <c r="J23" i="1"/>
  <c r="J17" i="1"/>
  <c r="J16" i="1"/>
  <c r="J27" i="1"/>
  <c r="J21" i="1"/>
  <c r="J22" i="1"/>
  <c r="J31" i="1"/>
  <c r="J53" i="1" l="1"/>
  <c r="N37" i="1"/>
  <c r="M37" i="1" l="1"/>
  <c r="P38" i="1" l="1"/>
  <c r="H36" i="1"/>
  <c r="J36" i="1" l="1"/>
  <c r="P37" i="1" l="1"/>
  <c r="D36" i="1"/>
</calcChain>
</file>

<file path=xl/sharedStrings.xml><?xml version="1.0" encoding="utf-8"?>
<sst xmlns="http://schemas.openxmlformats.org/spreadsheetml/2006/main" count="47" uniqueCount="45">
  <si>
    <t>Wedstrijden</t>
  </si>
  <si>
    <t>Totaal</t>
  </si>
  <si>
    <t>Nr</t>
  </si>
  <si>
    <t>Naam</t>
  </si>
  <si>
    <t>punten</t>
  </si>
  <si>
    <t>gewicht</t>
  </si>
  <si>
    <t xml:space="preserve">Totaal </t>
  </si>
  <si>
    <t>Controle:</t>
  </si>
  <si>
    <t>Punten deelnemers</t>
  </si>
  <si>
    <t>Punten afwezigen</t>
  </si>
  <si>
    <t>Gerhard van Berkel</t>
  </si>
  <si>
    <t>Fier van Asch</t>
  </si>
  <si>
    <t>Henk van der Winkel</t>
  </si>
  <si>
    <t>Johan Dijkstra</t>
  </si>
  <si>
    <t>Hans van Alfen</t>
  </si>
  <si>
    <t>Arie Aarden</t>
  </si>
  <si>
    <t>Chris de Bruin</t>
  </si>
  <si>
    <t>Nico van Schaik</t>
  </si>
  <si>
    <t>Henk van den Dungen</t>
  </si>
  <si>
    <t>Totaal punten</t>
  </si>
  <si>
    <t>Totaal gewichten</t>
  </si>
  <si>
    <t>Aantal deelnemers</t>
  </si>
  <si>
    <t>Jos van Raaij</t>
  </si>
  <si>
    <t xml:space="preserve"> </t>
  </si>
  <si>
    <t>Bij afwezigheid van een wedstrijd zal aan het einde van de competitie de volgende punten</t>
  </si>
  <si>
    <t>aan de desbetreffende deelnemer worden toegekend:</t>
  </si>
  <si>
    <t>Van de wedstrijd met het aantal van de meeste deelnemers +1, van deze competitie,</t>
  </si>
  <si>
    <t>Rinie v.d. Wetering</t>
  </si>
  <si>
    <t>Rinus Flipse</t>
  </si>
  <si>
    <t>Deze competitie telt niet mee voor het Koningsvisserschap</t>
  </si>
  <si>
    <t>Gerrit Verduiin</t>
  </si>
  <si>
    <t>zullen als punten worden opgenomen. De vakjes zijn geel gearceerd.</t>
  </si>
  <si>
    <t>Chris Baegen</t>
  </si>
  <si>
    <t>Sijm van Dillen</t>
  </si>
  <si>
    <t>ECHV Witviscompetitie 2019</t>
  </si>
  <si>
    <t>Henk Prijn</t>
  </si>
  <si>
    <t>Hennie Bonouvrie</t>
  </si>
  <si>
    <t>Adriaan de Gram</t>
  </si>
  <si>
    <t>Dirk van Kuik</t>
  </si>
  <si>
    <t>Jan Uittenbogerd</t>
  </si>
  <si>
    <t>Het aantal punten tot en met de 3e wedstrijd bedraagt momenteel 20.</t>
  </si>
  <si>
    <t>Dick Heij</t>
  </si>
  <si>
    <t xml:space="preserve">55+competitie -  Tussentijdsoverzicht na 3 wedstrijden per 21 augustus </t>
  </si>
  <si>
    <t>(in dit voorbeeld de 1e wedstrijd met 19 deelnemers +1)</t>
  </si>
  <si>
    <t>Bij deze opstelling is nog geen rekening gehouden met aftrek i.v.m. hoogste aantal punten.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</si>
</sst>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2" fillId="0" borderId="0" xfId="0" applyFont="1" applyBorder="1"/>
    <xf numFmtId="0" fontId="3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0" fillId="0" borderId="14" xfId="0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0" fillId="0" borderId="17" xfId="0" applyBorder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20" xfId="0" applyFont="1" applyBorder="1"/>
    <xf numFmtId="0" fontId="0" fillId="0" borderId="22" xfId="0" applyBorder="1"/>
    <xf numFmtId="0" fontId="0" fillId="0" borderId="15" xfId="0" applyBorder="1"/>
    <xf numFmtId="0" fontId="0" fillId="0" borderId="23" xfId="0" applyBorder="1"/>
    <xf numFmtId="0" fontId="0" fillId="0" borderId="24" xfId="0" applyBorder="1"/>
    <xf numFmtId="0" fontId="4" fillId="0" borderId="17" xfId="0" applyFont="1" applyFill="1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11" xfId="0" applyBorder="1"/>
    <xf numFmtId="3" fontId="4" fillId="0" borderId="0" xfId="0" applyNumberFormat="1" applyFont="1" applyBorder="1"/>
    <xf numFmtId="0" fontId="4" fillId="0" borderId="23" xfId="0" applyFont="1" applyBorder="1" applyAlignment="1">
      <alignment horizontal="center"/>
    </xf>
    <xf numFmtId="0" fontId="4" fillId="0" borderId="25" xfId="0" applyFont="1" applyBorder="1"/>
    <xf numFmtId="0" fontId="0" fillId="0" borderId="13" xfId="0" applyBorder="1"/>
    <xf numFmtId="0" fontId="0" fillId="0" borderId="21" xfId="0" applyBorder="1"/>
    <xf numFmtId="0" fontId="4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left"/>
    </xf>
    <xf numFmtId="15" fontId="5" fillId="0" borderId="0" xfId="0" applyNumberFormat="1" applyFont="1" applyFill="1" applyBorder="1" applyAlignment="1">
      <alignment horizontal="left"/>
    </xf>
    <xf numFmtId="0" fontId="4" fillId="0" borderId="14" xfId="0" applyFont="1" applyFill="1" applyBorder="1"/>
    <xf numFmtId="0" fontId="4" fillId="0" borderId="19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3" xfId="0" applyFont="1" applyBorder="1"/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Alignment="1">
      <alignment horizontal="center"/>
    </xf>
    <xf numFmtId="0" fontId="4" fillId="0" borderId="13" xfId="0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Fill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5" xfId="0" applyFont="1" applyBorder="1" applyAlignment="1">
      <alignment horizontal="center"/>
    </xf>
    <xf numFmtId="3" fontId="0" fillId="0" borderId="14" xfId="0" applyNumberForma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/>
    <xf numFmtId="0" fontId="0" fillId="0" borderId="15" xfId="0" applyBorder="1" applyAlignment="1">
      <alignment horizontal="center"/>
    </xf>
    <xf numFmtId="0" fontId="4" fillId="0" borderId="18" xfId="0" applyFont="1" applyFill="1" applyBorder="1"/>
    <xf numFmtId="0" fontId="0" fillId="0" borderId="23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2"/>
  <sheetViews>
    <sheetView tabSelected="1" topLeftCell="A16" workbookViewId="0">
      <selection activeCell="Z37" sqref="Z37"/>
    </sheetView>
  </sheetViews>
  <sheetFormatPr defaultRowHeight="15" x14ac:dyDescent="0.25"/>
  <cols>
    <col min="1" max="1" width="2" customWidth="1"/>
    <col min="2" max="2" width="4.140625" customWidth="1"/>
    <col min="3" max="3" width="20" customWidth="1"/>
    <col min="4" max="4" width="6.5703125" customWidth="1"/>
    <col min="5" max="5" width="8.42578125" customWidth="1"/>
    <col min="6" max="7" width="9.140625" hidden="1" customWidth="1"/>
    <col min="8" max="8" width="7.28515625" customWidth="1"/>
    <col min="9" max="9" width="7.85546875" customWidth="1"/>
    <col min="11" max="11" width="1.7109375" customWidth="1"/>
    <col min="12" max="13" width="4.7109375" customWidth="1"/>
    <col min="14" max="14" width="5.7109375" customWidth="1"/>
    <col min="15" max="15" width="6.28515625" customWidth="1"/>
    <col min="17" max="17" width="1.85546875" customWidth="1"/>
  </cols>
  <sheetData>
    <row r="1" spans="1:34" ht="15.75" thickBot="1" x14ac:dyDescent="0.3"/>
    <row r="2" spans="1:34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34" ht="26.25" x14ac:dyDescent="0.4">
      <c r="A3" s="6"/>
      <c r="B3" s="7" t="s">
        <v>34</v>
      </c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34" ht="18.75" x14ac:dyDescent="0.3">
      <c r="A4" s="10"/>
      <c r="B4" s="11" t="s">
        <v>42</v>
      </c>
      <c r="C4" s="11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8"/>
      <c r="Q4" s="9"/>
    </row>
    <row r="5" spans="1:34" ht="15.75" thickBo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34" ht="15.75" thickBot="1" x14ac:dyDescent="0.3"/>
    <row r="7" spans="1:34" x14ac:dyDescent="0.25">
      <c r="A7" s="1"/>
      <c r="B7" s="1"/>
      <c r="C7" s="1"/>
      <c r="D7" s="1"/>
      <c r="E7" s="1"/>
      <c r="F7" s="1"/>
      <c r="G7" s="1"/>
      <c r="H7" s="67"/>
      <c r="I7" s="67"/>
      <c r="J7" s="16"/>
      <c r="K7" s="1"/>
      <c r="L7" s="1"/>
      <c r="M7" s="1"/>
      <c r="N7" s="1"/>
      <c r="O7" s="1"/>
      <c r="P7" s="34"/>
      <c r="Q7" s="35"/>
    </row>
    <row r="8" spans="1:34" x14ac:dyDescent="0.25">
      <c r="A8" s="26"/>
      <c r="B8" s="19"/>
      <c r="C8" s="30"/>
      <c r="D8" s="54" t="s">
        <v>0</v>
      </c>
      <c r="E8" s="54"/>
      <c r="F8" s="1"/>
      <c r="G8" s="1"/>
      <c r="H8" s="67"/>
      <c r="I8" s="67"/>
      <c r="J8" s="17" t="s">
        <v>6</v>
      </c>
      <c r="K8" s="19"/>
      <c r="L8" s="19" t="s">
        <v>0</v>
      </c>
      <c r="M8" s="19"/>
      <c r="N8" s="19"/>
      <c r="O8" s="19"/>
      <c r="P8" s="36" t="s">
        <v>1</v>
      </c>
      <c r="Q8" s="37"/>
    </row>
    <row r="9" spans="1:34" x14ac:dyDescent="0.25">
      <c r="A9" s="27"/>
      <c r="B9" s="21" t="s">
        <v>2</v>
      </c>
      <c r="C9" s="31" t="s">
        <v>3</v>
      </c>
      <c r="D9" s="20"/>
      <c r="E9" s="20"/>
      <c r="F9" s="1"/>
      <c r="G9" s="1"/>
      <c r="H9" s="1"/>
      <c r="I9" s="1"/>
      <c r="J9" s="17"/>
      <c r="K9" s="19"/>
      <c r="L9" s="19"/>
      <c r="M9" s="19"/>
      <c r="N9" s="19"/>
      <c r="O9" s="19"/>
      <c r="P9" s="36"/>
      <c r="Q9" s="37"/>
    </row>
    <row r="10" spans="1:34" x14ac:dyDescent="0.25">
      <c r="A10" s="27"/>
      <c r="C10" s="33"/>
      <c r="D10" s="2">
        <v>1</v>
      </c>
      <c r="E10" s="2">
        <v>2</v>
      </c>
      <c r="F10" s="2"/>
      <c r="G10" s="2"/>
      <c r="H10" s="2">
        <v>3</v>
      </c>
      <c r="I10" s="2"/>
      <c r="J10" s="17" t="s">
        <v>5</v>
      </c>
      <c r="K10" s="21"/>
      <c r="L10" s="21">
        <v>1</v>
      </c>
      <c r="M10" s="21">
        <v>2</v>
      </c>
      <c r="N10" s="55">
        <v>3</v>
      </c>
      <c r="O10" s="46"/>
      <c r="P10" s="36" t="s">
        <v>4</v>
      </c>
      <c r="Q10" s="37"/>
      <c r="U10" s="8"/>
      <c r="V10" s="8"/>
      <c r="W10" s="8"/>
      <c r="X10" s="8"/>
      <c r="Y10" s="8"/>
      <c r="Z10" s="8"/>
      <c r="AA10" s="8"/>
      <c r="AB10" s="8"/>
    </row>
    <row r="11" spans="1:34" x14ac:dyDescent="0.25">
      <c r="A11" s="29"/>
      <c r="B11" s="2"/>
      <c r="C11" s="32"/>
      <c r="D11" s="1"/>
      <c r="E11" s="1"/>
      <c r="F11" s="1"/>
      <c r="G11" s="1"/>
      <c r="H11" s="67"/>
      <c r="I11" s="67"/>
      <c r="J11" s="18"/>
      <c r="K11" s="1"/>
      <c r="L11" s="1"/>
      <c r="M11" s="1"/>
      <c r="N11" s="91"/>
      <c r="O11" s="43"/>
      <c r="P11" s="38"/>
      <c r="Q11" s="37"/>
      <c r="U11" s="8"/>
      <c r="V11" s="8"/>
      <c r="W11" s="8"/>
      <c r="X11" s="8"/>
      <c r="Y11" s="8"/>
      <c r="Z11" s="8"/>
      <c r="AA11" s="8"/>
      <c r="AB11" s="8"/>
    </row>
    <row r="12" spans="1:34" x14ac:dyDescent="0.25">
      <c r="A12" s="26"/>
      <c r="B12" s="22"/>
      <c r="C12" s="26"/>
      <c r="D12" s="74"/>
      <c r="E12" s="22"/>
      <c r="F12" s="1"/>
      <c r="G12" s="1"/>
      <c r="H12" s="1"/>
      <c r="I12" s="1"/>
      <c r="J12" s="51"/>
      <c r="K12" s="19"/>
      <c r="L12" s="19"/>
      <c r="M12" s="19"/>
      <c r="N12" s="55"/>
      <c r="P12" s="60"/>
      <c r="Q12" s="40"/>
      <c r="T12" s="8"/>
      <c r="U12" s="8"/>
      <c r="V12" s="8"/>
      <c r="W12" s="8"/>
      <c r="X12" s="8"/>
      <c r="Y12" s="8"/>
      <c r="Z12" s="8"/>
      <c r="AA12" s="8"/>
      <c r="AB12" s="8"/>
    </row>
    <row r="13" spans="1:34" x14ac:dyDescent="0.25">
      <c r="A13" s="27"/>
      <c r="B13" s="2">
        <v>1</v>
      </c>
      <c r="C13" s="59" t="s">
        <v>16</v>
      </c>
      <c r="D13" s="78">
        <v>3590</v>
      </c>
      <c r="E13" s="23">
        <v>1830</v>
      </c>
      <c r="F13" s="2"/>
      <c r="G13" s="2"/>
      <c r="H13" s="23">
        <v>2960</v>
      </c>
      <c r="I13" s="2"/>
      <c r="J13" s="56">
        <f>SUM(D13:I13)</f>
        <v>8380</v>
      </c>
      <c r="K13" s="1"/>
      <c r="L13" s="70">
        <v>1</v>
      </c>
      <c r="M13" s="63">
        <v>4</v>
      </c>
      <c r="N13" s="73">
        <v>3</v>
      </c>
      <c r="O13" s="71"/>
      <c r="P13" s="65">
        <f>SUM(L13:O13)</f>
        <v>8</v>
      </c>
      <c r="Q13" s="9"/>
      <c r="AF13" s="73"/>
      <c r="AG13" s="65">
        <f>SUM(AC13:AF13)</f>
        <v>0</v>
      </c>
    </row>
    <row r="14" spans="1:34" x14ac:dyDescent="0.25">
      <c r="A14" s="27"/>
      <c r="B14" s="2">
        <v>2</v>
      </c>
      <c r="C14" s="59" t="s">
        <v>37</v>
      </c>
      <c r="D14" s="78">
        <v>240</v>
      </c>
      <c r="E14" s="23">
        <v>2370</v>
      </c>
      <c r="F14" s="2"/>
      <c r="G14" s="2"/>
      <c r="H14" s="23">
        <v>4050</v>
      </c>
      <c r="I14" s="2"/>
      <c r="J14" s="56">
        <f>SUM(D14:I14)</f>
        <v>6660</v>
      </c>
      <c r="K14" s="1"/>
      <c r="L14" s="46">
        <v>9</v>
      </c>
      <c r="M14" s="24">
        <v>1</v>
      </c>
      <c r="N14" s="73">
        <v>1</v>
      </c>
      <c r="O14" s="71"/>
      <c r="P14" s="64">
        <f>SUM(L14:O14)</f>
        <v>11</v>
      </c>
      <c r="Q14" s="37"/>
      <c r="AF14" s="46"/>
      <c r="AG14" s="64">
        <f>SUM(AC14:AF14)</f>
        <v>0</v>
      </c>
      <c r="AH14" s="37"/>
    </row>
    <row r="15" spans="1:34" x14ac:dyDescent="0.25">
      <c r="A15" s="27"/>
      <c r="B15" s="2">
        <v>3</v>
      </c>
      <c r="C15" s="27" t="s">
        <v>10</v>
      </c>
      <c r="D15" s="81">
        <v>1730</v>
      </c>
      <c r="E15" s="24">
        <v>610</v>
      </c>
      <c r="F15" s="2"/>
      <c r="G15" s="2"/>
      <c r="H15" s="23">
        <v>1840</v>
      </c>
      <c r="I15" s="2"/>
      <c r="J15" s="56">
        <f>SUM(D15:I15)</f>
        <v>4180</v>
      </c>
      <c r="K15" s="20"/>
      <c r="L15" s="46">
        <v>3</v>
      </c>
      <c r="M15" s="24">
        <v>9</v>
      </c>
      <c r="N15" s="73">
        <v>4</v>
      </c>
      <c r="O15" s="71"/>
      <c r="P15" s="65">
        <f>SUM(L15:O15)</f>
        <v>16</v>
      </c>
      <c r="Q15" s="37"/>
      <c r="V15" s="8"/>
      <c r="W15" s="69"/>
      <c r="AC15" t="s">
        <v>23</v>
      </c>
      <c r="AE15" s="8"/>
      <c r="AF15" s="47"/>
    </row>
    <row r="16" spans="1:34" x14ac:dyDescent="0.25">
      <c r="A16" s="27"/>
      <c r="B16" s="2">
        <v>4</v>
      </c>
      <c r="C16" s="28" t="s">
        <v>22</v>
      </c>
      <c r="D16" s="78">
        <v>2600</v>
      </c>
      <c r="E16" s="70">
        <v>650</v>
      </c>
      <c r="F16" s="2"/>
      <c r="G16" s="2"/>
      <c r="H16" s="23">
        <v>105</v>
      </c>
      <c r="I16" s="2"/>
      <c r="J16" s="56">
        <f>SUM(D16:I16)</f>
        <v>3355</v>
      </c>
      <c r="K16" s="1"/>
      <c r="L16" s="46">
        <v>2</v>
      </c>
      <c r="M16" s="24">
        <v>7</v>
      </c>
      <c r="N16" s="73">
        <v>10</v>
      </c>
      <c r="O16" s="73"/>
      <c r="P16" s="64">
        <f>SUM(L16:O16)</f>
        <v>19</v>
      </c>
      <c r="Q16" s="37"/>
      <c r="W16" s="69"/>
      <c r="AE16" s="8"/>
      <c r="AF16" s="47"/>
    </row>
    <row r="17" spans="1:32" x14ac:dyDescent="0.25">
      <c r="A17" s="27"/>
      <c r="B17" s="2">
        <v>5</v>
      </c>
      <c r="C17" s="27" t="s">
        <v>13</v>
      </c>
      <c r="D17" s="76">
        <v>440</v>
      </c>
      <c r="E17" s="23">
        <v>1780</v>
      </c>
      <c r="F17" s="2"/>
      <c r="G17" s="2"/>
      <c r="H17" s="23">
        <v>300</v>
      </c>
      <c r="I17" s="2"/>
      <c r="J17" s="56">
        <f>SUM(D17:I17)</f>
        <v>2520</v>
      </c>
      <c r="K17" s="1"/>
      <c r="L17" s="70">
        <v>6</v>
      </c>
      <c r="M17" s="70">
        <v>5</v>
      </c>
      <c r="N17" s="73">
        <v>8</v>
      </c>
      <c r="P17" s="64">
        <v>19</v>
      </c>
      <c r="Q17" s="37"/>
      <c r="T17" s="8"/>
      <c r="W17" s="69"/>
      <c r="AE17" s="8"/>
      <c r="AF17" s="47"/>
    </row>
    <row r="18" spans="1:32" x14ac:dyDescent="0.25">
      <c r="A18" s="27"/>
      <c r="B18" s="2">
        <v>6</v>
      </c>
      <c r="C18" s="27" t="s">
        <v>30</v>
      </c>
      <c r="D18" s="76">
        <v>700</v>
      </c>
      <c r="E18" s="23">
        <v>2160</v>
      </c>
      <c r="F18" s="2"/>
      <c r="G18" s="2"/>
      <c r="H18" s="2">
        <v>75</v>
      </c>
      <c r="I18" s="2"/>
      <c r="J18" s="17">
        <f>SUM(D18:I18)</f>
        <v>2935</v>
      </c>
      <c r="K18" s="1"/>
      <c r="L18" s="46">
        <v>5</v>
      </c>
      <c r="M18" s="24">
        <v>3</v>
      </c>
      <c r="N18" s="73">
        <v>12</v>
      </c>
      <c r="O18" s="46"/>
      <c r="P18" s="64">
        <f>SUM(L18:O18)</f>
        <v>20</v>
      </c>
      <c r="Q18" s="37"/>
      <c r="T18" s="72"/>
      <c r="U18" s="55"/>
      <c r="V18" s="8"/>
      <c r="W18" s="69"/>
      <c r="AE18" s="8"/>
      <c r="AF18" s="21"/>
    </row>
    <row r="19" spans="1:32" x14ac:dyDescent="0.25">
      <c r="A19" s="27"/>
      <c r="B19" s="2">
        <v>7</v>
      </c>
      <c r="C19" s="59" t="s">
        <v>15</v>
      </c>
      <c r="D19" s="76">
        <v>200</v>
      </c>
      <c r="E19" s="63">
        <v>630</v>
      </c>
      <c r="F19" s="2"/>
      <c r="G19" s="2"/>
      <c r="H19" s="23">
        <v>1280</v>
      </c>
      <c r="I19" s="2"/>
      <c r="J19" s="17">
        <f>SUM(D19:I19)</f>
        <v>2110</v>
      </c>
      <c r="K19" s="20"/>
      <c r="L19" s="46">
        <v>11</v>
      </c>
      <c r="M19" s="46">
        <v>8</v>
      </c>
      <c r="N19" s="73">
        <v>5</v>
      </c>
      <c r="P19" s="64">
        <f>SUM(L19:O19)</f>
        <v>24</v>
      </c>
      <c r="Q19" s="37"/>
      <c r="V19" s="55"/>
      <c r="W19" s="69"/>
      <c r="AE19" s="8"/>
      <c r="AF19" s="21"/>
    </row>
    <row r="20" spans="1:32" x14ac:dyDescent="0.25">
      <c r="A20" s="27"/>
      <c r="B20" s="2">
        <v>8</v>
      </c>
      <c r="C20" s="59" t="s">
        <v>35</v>
      </c>
      <c r="D20" s="75">
        <v>880</v>
      </c>
      <c r="E20" s="2">
        <v>220</v>
      </c>
      <c r="F20" s="2"/>
      <c r="G20" s="2"/>
      <c r="H20" s="2">
        <v>295</v>
      </c>
      <c r="I20" s="2"/>
      <c r="J20" s="56">
        <f>SUM(D20:I20)</f>
        <v>1395</v>
      </c>
      <c r="K20" s="1"/>
      <c r="L20" s="46">
        <v>4</v>
      </c>
      <c r="M20" s="24">
        <v>15</v>
      </c>
      <c r="N20" s="73">
        <v>9</v>
      </c>
      <c r="O20" s="71"/>
      <c r="P20" s="64">
        <f>SUM(L20:O20)</f>
        <v>28</v>
      </c>
      <c r="Q20" s="9"/>
      <c r="U20" s="55"/>
      <c r="V20" s="8"/>
      <c r="W20" s="69"/>
      <c r="AE20" s="8"/>
      <c r="AF20" s="21"/>
    </row>
    <row r="21" spans="1:32" x14ac:dyDescent="0.25">
      <c r="A21" s="27"/>
      <c r="B21" s="2">
        <v>9</v>
      </c>
      <c r="C21" s="59" t="s">
        <v>27</v>
      </c>
      <c r="D21" s="76">
        <v>250</v>
      </c>
      <c r="E21" s="63">
        <v>200</v>
      </c>
      <c r="F21" s="2"/>
      <c r="G21" s="2"/>
      <c r="H21" s="2">
        <v>560</v>
      </c>
      <c r="I21" s="2"/>
      <c r="J21" s="17">
        <f>SUM(D21:I21)</f>
        <v>1010</v>
      </c>
      <c r="K21" s="1"/>
      <c r="L21" s="46">
        <v>8</v>
      </c>
      <c r="M21" s="24">
        <v>16</v>
      </c>
      <c r="N21" s="73">
        <v>7</v>
      </c>
      <c r="O21" s="73"/>
      <c r="P21" s="64">
        <f>SUM(L21:O21)</f>
        <v>31</v>
      </c>
      <c r="Q21" s="37"/>
      <c r="S21" s="72"/>
      <c r="U21" s="68"/>
      <c r="W21" s="69"/>
      <c r="AE21" s="8"/>
      <c r="AF21" s="21"/>
    </row>
    <row r="22" spans="1:32" x14ac:dyDescent="0.25">
      <c r="A22" s="27"/>
      <c r="B22" s="2">
        <v>10</v>
      </c>
      <c r="C22" s="59" t="s">
        <v>28</v>
      </c>
      <c r="D22" s="75">
        <v>230</v>
      </c>
      <c r="E22" s="63">
        <v>2340</v>
      </c>
      <c r="F22" s="2"/>
      <c r="G22" s="2"/>
      <c r="H22" s="2"/>
      <c r="I22" s="21"/>
      <c r="J22" s="56">
        <f>SUM(D22:I22)</f>
        <v>2570</v>
      </c>
      <c r="K22" s="1"/>
      <c r="L22" s="46">
        <v>10</v>
      </c>
      <c r="M22" s="24">
        <v>2</v>
      </c>
      <c r="N22" s="92">
        <v>20</v>
      </c>
      <c r="O22" s="86"/>
      <c r="P22" s="64">
        <f>SUM(L22:O22)</f>
        <v>32</v>
      </c>
      <c r="Q22" s="37"/>
      <c r="S22" s="8"/>
      <c r="V22" s="8"/>
      <c r="W22" s="69"/>
      <c r="AE22" s="21"/>
      <c r="AF22" s="47"/>
    </row>
    <row r="23" spans="1:32" x14ac:dyDescent="0.25">
      <c r="A23" s="27"/>
      <c r="B23" s="2">
        <v>11</v>
      </c>
      <c r="C23" s="59" t="s">
        <v>39</v>
      </c>
      <c r="D23" s="76">
        <v>70</v>
      </c>
      <c r="E23" s="2">
        <v>190</v>
      </c>
      <c r="H23" s="68">
        <v>3500</v>
      </c>
      <c r="J23" s="66">
        <f>SUM(D23:I23)</f>
        <v>3760</v>
      </c>
      <c r="L23" s="73">
        <v>15</v>
      </c>
      <c r="M23" s="24">
        <v>17</v>
      </c>
      <c r="N23" s="73">
        <v>2</v>
      </c>
      <c r="O23" s="55"/>
      <c r="P23" s="64">
        <f>SUM(L23:O23)</f>
        <v>34</v>
      </c>
      <c r="Q23" s="37"/>
      <c r="S23" s="8"/>
      <c r="U23" s="55"/>
      <c r="V23" s="8"/>
      <c r="W23" s="69"/>
      <c r="AE23" s="21"/>
      <c r="AF23" s="21"/>
    </row>
    <row r="24" spans="1:32" x14ac:dyDescent="0.25">
      <c r="A24" s="27"/>
      <c r="B24" s="2">
        <v>12</v>
      </c>
      <c r="C24" s="27" t="s">
        <v>11</v>
      </c>
      <c r="D24" s="85"/>
      <c r="E24" s="24">
        <v>450</v>
      </c>
      <c r="F24" s="2"/>
      <c r="G24" s="2"/>
      <c r="H24" s="23">
        <v>1020</v>
      </c>
      <c r="I24" s="2"/>
      <c r="J24" s="17">
        <f>SUM(D24:I24)</f>
        <v>1470</v>
      </c>
      <c r="K24" s="1"/>
      <c r="L24" s="84">
        <v>20</v>
      </c>
      <c r="M24" s="24">
        <v>12</v>
      </c>
      <c r="N24" s="73">
        <v>6</v>
      </c>
      <c r="O24" s="46"/>
      <c r="P24" s="64">
        <f>SUM(L24:O24)</f>
        <v>38</v>
      </c>
      <c r="Q24" s="37"/>
      <c r="S24" s="8"/>
      <c r="U24" s="55"/>
      <c r="V24" s="8"/>
      <c r="W24" s="69"/>
      <c r="AE24" s="21"/>
      <c r="AF24" s="21"/>
    </row>
    <row r="25" spans="1:32" x14ac:dyDescent="0.25">
      <c r="A25" s="27"/>
      <c r="B25" s="2">
        <v>13</v>
      </c>
      <c r="C25" s="28" t="s">
        <v>32</v>
      </c>
      <c r="D25" s="28"/>
      <c r="E25" s="63">
        <v>1340</v>
      </c>
      <c r="F25" s="2"/>
      <c r="G25" s="2"/>
      <c r="H25" s="2">
        <v>75</v>
      </c>
      <c r="I25" s="2"/>
      <c r="J25" s="17">
        <f>SUM(D25:I25)</f>
        <v>1415</v>
      </c>
      <c r="K25" s="1"/>
      <c r="L25" s="84">
        <v>20</v>
      </c>
      <c r="M25" s="24">
        <v>6</v>
      </c>
      <c r="N25" s="73">
        <v>12</v>
      </c>
      <c r="P25" s="64">
        <v>38</v>
      </c>
      <c r="Q25" s="9"/>
      <c r="S25" s="8"/>
      <c r="U25" s="55"/>
      <c r="V25" s="8"/>
      <c r="W25" s="69"/>
      <c r="AE25" s="21"/>
      <c r="AF25" s="21"/>
    </row>
    <row r="26" spans="1:32" x14ac:dyDescent="0.25">
      <c r="A26" s="27"/>
      <c r="B26" s="2">
        <v>14</v>
      </c>
      <c r="C26" s="27" t="s">
        <v>14</v>
      </c>
      <c r="D26" s="76">
        <v>150</v>
      </c>
      <c r="E26" s="70">
        <v>540</v>
      </c>
      <c r="F26" s="2"/>
      <c r="G26" s="2"/>
      <c r="H26" s="2">
        <v>0</v>
      </c>
      <c r="I26" s="2"/>
      <c r="J26" s="17">
        <f>SUM(D26:I26)</f>
        <v>690</v>
      </c>
      <c r="K26" s="1"/>
      <c r="L26" s="46">
        <v>13</v>
      </c>
      <c r="M26" s="24">
        <v>10</v>
      </c>
      <c r="N26" s="73">
        <v>16</v>
      </c>
      <c r="P26" s="64">
        <f>SUM(L26:O26)</f>
        <v>39</v>
      </c>
      <c r="Q26" s="37"/>
      <c r="S26" s="8"/>
      <c r="V26" s="8"/>
      <c r="W26" s="69"/>
      <c r="AE26" s="21"/>
      <c r="AF26" s="21"/>
    </row>
    <row r="27" spans="1:32" x14ac:dyDescent="0.25">
      <c r="A27" s="27"/>
      <c r="B27" s="2">
        <v>15</v>
      </c>
      <c r="C27" s="59" t="s">
        <v>17</v>
      </c>
      <c r="D27" s="76">
        <v>20</v>
      </c>
      <c r="E27" s="24">
        <v>530</v>
      </c>
      <c r="F27" s="2"/>
      <c r="G27" s="2"/>
      <c r="H27" s="21">
        <v>75</v>
      </c>
      <c r="I27" s="21"/>
      <c r="J27" s="17">
        <f>SUM(D27:I27)</f>
        <v>625</v>
      </c>
      <c r="K27" s="1"/>
      <c r="L27" s="2">
        <v>18</v>
      </c>
      <c r="M27" s="2">
        <v>11</v>
      </c>
      <c r="N27" s="69">
        <v>12</v>
      </c>
      <c r="O27" s="69"/>
      <c r="P27" s="36">
        <f>SUM(L27:O27)</f>
        <v>41</v>
      </c>
      <c r="Q27" s="9"/>
      <c r="S27" s="8"/>
      <c r="AE27" s="21"/>
      <c r="AF27" s="21"/>
    </row>
    <row r="28" spans="1:32" x14ac:dyDescent="0.25">
      <c r="A28" s="27"/>
      <c r="B28" s="2">
        <v>16</v>
      </c>
      <c r="C28" s="59" t="s">
        <v>38</v>
      </c>
      <c r="D28" s="77">
        <v>140</v>
      </c>
      <c r="E28" s="23">
        <v>370</v>
      </c>
      <c r="F28" s="2"/>
      <c r="G28" s="2"/>
      <c r="H28" s="2">
        <v>0</v>
      </c>
      <c r="I28" s="21"/>
      <c r="J28" s="56">
        <f>SUM(D28:I28)</f>
        <v>510</v>
      </c>
      <c r="K28" s="20"/>
      <c r="L28" s="46">
        <v>14</v>
      </c>
      <c r="M28" s="24">
        <v>13</v>
      </c>
      <c r="N28" s="86">
        <v>16</v>
      </c>
      <c r="O28" s="8"/>
      <c r="P28" s="64">
        <f>SUM(L28:O28)</f>
        <v>43</v>
      </c>
      <c r="Q28" s="37"/>
      <c r="S28" s="72"/>
      <c r="AE28" s="21"/>
      <c r="AF28" s="21"/>
    </row>
    <row r="29" spans="1:32" x14ac:dyDescent="0.25">
      <c r="A29" s="27"/>
      <c r="B29" s="2">
        <v>17</v>
      </c>
      <c r="C29" s="59" t="s">
        <v>18</v>
      </c>
      <c r="D29" s="79">
        <v>70</v>
      </c>
      <c r="E29" s="2">
        <v>340</v>
      </c>
      <c r="F29" s="2"/>
      <c r="G29" s="2"/>
      <c r="H29" s="2">
        <v>0</v>
      </c>
      <c r="I29" s="2"/>
      <c r="J29" s="56">
        <f>SUM(D29:I29)</f>
        <v>410</v>
      </c>
      <c r="K29" s="1"/>
      <c r="L29" s="70">
        <v>15</v>
      </c>
      <c r="M29" s="24">
        <v>14</v>
      </c>
      <c r="N29" s="73">
        <v>16</v>
      </c>
      <c r="P29" s="65">
        <f>SUM(L29:O29)</f>
        <v>45</v>
      </c>
      <c r="Q29" s="37"/>
      <c r="S29" s="72"/>
      <c r="AE29" s="21"/>
      <c r="AF29" s="21"/>
    </row>
    <row r="30" spans="1:32" x14ac:dyDescent="0.25">
      <c r="A30" s="27"/>
      <c r="B30" s="21">
        <v>18</v>
      </c>
      <c r="C30" s="59" t="s">
        <v>36</v>
      </c>
      <c r="D30" s="77">
        <v>370</v>
      </c>
      <c r="E30" s="24"/>
      <c r="F30" s="2"/>
      <c r="G30" s="2"/>
      <c r="H30" s="23"/>
      <c r="I30" s="2"/>
      <c r="J30" s="17">
        <f>SUM(D30:I30)</f>
        <v>370</v>
      </c>
      <c r="K30" s="1"/>
      <c r="L30" s="46">
        <v>7</v>
      </c>
      <c r="M30" s="83">
        <v>20</v>
      </c>
      <c r="N30" s="82">
        <v>20</v>
      </c>
      <c r="O30" s="73"/>
      <c r="P30" s="64">
        <f>SUM(L30:O30)</f>
        <v>47</v>
      </c>
      <c r="Q30" s="37"/>
      <c r="S30" s="8"/>
      <c r="AE30" s="21"/>
      <c r="AF30" s="21"/>
    </row>
    <row r="31" spans="1:32" x14ac:dyDescent="0.25">
      <c r="A31" s="27"/>
      <c r="B31" s="21">
        <v>19</v>
      </c>
      <c r="C31" s="33" t="s">
        <v>33</v>
      </c>
      <c r="D31" s="76">
        <v>170</v>
      </c>
      <c r="E31" s="24">
        <v>130</v>
      </c>
      <c r="F31" s="2"/>
      <c r="G31" s="2"/>
      <c r="H31" s="2">
        <v>0</v>
      </c>
      <c r="I31" s="2"/>
      <c r="J31" s="17">
        <f>SUM(D31:I31)</f>
        <v>300</v>
      </c>
      <c r="K31" s="1"/>
      <c r="L31" s="46">
        <v>12</v>
      </c>
      <c r="M31" s="24">
        <v>19</v>
      </c>
      <c r="N31" s="86">
        <v>16</v>
      </c>
      <c r="O31" s="46"/>
      <c r="P31" s="64">
        <f>SUM(L31:O31)</f>
        <v>47</v>
      </c>
      <c r="Q31" s="37"/>
      <c r="S31" s="8"/>
      <c r="AE31" s="21"/>
      <c r="AF31" s="21"/>
    </row>
    <row r="32" spans="1:32" x14ac:dyDescent="0.25">
      <c r="A32" s="27"/>
      <c r="B32" s="21">
        <v>20</v>
      </c>
      <c r="C32" s="45" t="s">
        <v>41</v>
      </c>
      <c r="D32" s="76">
        <v>0</v>
      </c>
      <c r="E32" s="24">
        <v>160</v>
      </c>
      <c r="F32" s="2"/>
      <c r="G32" s="2"/>
      <c r="H32" s="21">
        <v>95</v>
      </c>
      <c r="I32" s="21"/>
      <c r="J32" s="17">
        <f>SUM(D32:I32)</f>
        <v>255</v>
      </c>
      <c r="K32" s="1"/>
      <c r="L32" s="2">
        <v>19</v>
      </c>
      <c r="M32" s="2">
        <v>18</v>
      </c>
      <c r="N32" s="86">
        <v>11</v>
      </c>
      <c r="O32" s="8"/>
      <c r="P32" s="36">
        <f>SUM(L32:O32)</f>
        <v>48</v>
      </c>
      <c r="Q32" s="37"/>
      <c r="S32" s="8"/>
      <c r="AE32" s="21"/>
      <c r="AF32" s="21"/>
    </row>
    <row r="33" spans="1:40" x14ac:dyDescent="0.25">
      <c r="A33" s="27"/>
      <c r="B33" s="21">
        <v>21</v>
      </c>
      <c r="C33" s="31" t="s">
        <v>12</v>
      </c>
      <c r="D33" s="76">
        <v>70</v>
      </c>
      <c r="E33" s="24"/>
      <c r="F33" s="2"/>
      <c r="G33" s="2"/>
      <c r="H33" s="2"/>
      <c r="I33" s="2"/>
      <c r="J33" s="17">
        <f>SUM(D33:I33)</f>
        <v>70</v>
      </c>
      <c r="K33" s="1"/>
      <c r="L33" s="46">
        <v>15</v>
      </c>
      <c r="M33" s="82">
        <v>20</v>
      </c>
      <c r="N33" s="82">
        <v>20</v>
      </c>
      <c r="O33" s="55"/>
      <c r="P33" s="64">
        <f>SUM(L33:O33)</f>
        <v>55</v>
      </c>
      <c r="Q33" s="37"/>
      <c r="S33" s="8"/>
      <c r="AE33" s="21"/>
      <c r="AF33" s="21"/>
    </row>
    <row r="34" spans="1:40" x14ac:dyDescent="0.25">
      <c r="A34" s="29"/>
      <c r="B34" s="21"/>
      <c r="C34" s="90"/>
      <c r="D34" s="89"/>
      <c r="E34" s="24"/>
      <c r="F34" s="2"/>
      <c r="G34" s="2"/>
      <c r="H34" s="50"/>
      <c r="I34" s="50"/>
      <c r="J34" s="17"/>
      <c r="K34" s="1"/>
      <c r="L34" s="2"/>
      <c r="M34" s="2"/>
      <c r="N34" s="69"/>
      <c r="O34" s="8"/>
      <c r="P34" s="36"/>
      <c r="Q34" s="37"/>
      <c r="S34" s="8"/>
      <c r="AE34" s="21"/>
      <c r="AF34" s="21"/>
    </row>
    <row r="35" spans="1:40" x14ac:dyDescent="0.25">
      <c r="A35" s="26"/>
      <c r="B35" s="22"/>
      <c r="C35" s="19"/>
      <c r="D35" s="22"/>
      <c r="E35" s="25"/>
      <c r="F35" s="22"/>
      <c r="G35" s="22"/>
      <c r="H35" s="22"/>
      <c r="I35" s="97"/>
      <c r="J35" s="94"/>
      <c r="K35" s="19"/>
      <c r="L35" s="22"/>
      <c r="M35" s="22"/>
      <c r="N35" s="93"/>
      <c r="O35" s="48"/>
      <c r="P35" s="60"/>
      <c r="Q35" s="40"/>
      <c r="S35" s="8"/>
      <c r="T35" s="8"/>
      <c r="U35" s="8"/>
      <c r="V35" s="8"/>
      <c r="W35" s="8"/>
      <c r="X35" s="8"/>
      <c r="Y35" s="8"/>
    </row>
    <row r="36" spans="1:40" x14ac:dyDescent="0.25">
      <c r="A36" s="27"/>
      <c r="B36" s="20"/>
      <c r="C36" s="20" t="s">
        <v>20</v>
      </c>
      <c r="D36" s="47">
        <f>SUM(D13:D35)</f>
        <v>11920</v>
      </c>
      <c r="E36" s="47">
        <v>16840</v>
      </c>
      <c r="F36" s="21"/>
      <c r="G36" s="21"/>
      <c r="H36" s="21">
        <f>SUM(H13:H35)</f>
        <v>16230</v>
      </c>
      <c r="I36" s="98"/>
      <c r="J36" s="95">
        <f>SUM(J13:J35)</f>
        <v>44990</v>
      </c>
      <c r="K36" s="20"/>
      <c r="L36" s="21"/>
      <c r="M36" s="21"/>
      <c r="N36" s="55"/>
      <c r="P36" s="61"/>
      <c r="Q36" s="37"/>
      <c r="R36" s="8"/>
    </row>
    <row r="37" spans="1:40" x14ac:dyDescent="0.25">
      <c r="A37" s="27"/>
      <c r="B37" s="20"/>
      <c r="C37" s="20" t="s">
        <v>19</v>
      </c>
      <c r="D37" s="21"/>
      <c r="E37" s="47"/>
      <c r="F37" s="21"/>
      <c r="G37" s="21"/>
      <c r="H37" s="21"/>
      <c r="I37" s="98"/>
      <c r="J37" s="80"/>
      <c r="K37" s="20"/>
      <c r="L37" s="47">
        <v>227</v>
      </c>
      <c r="M37" s="47">
        <f>SUM(M13:M36)</f>
        <v>230</v>
      </c>
      <c r="N37" s="55">
        <f>SUM(N13:N36)</f>
        <v>226</v>
      </c>
      <c r="P37" s="61">
        <f>SUM(P13:P36)</f>
        <v>683</v>
      </c>
      <c r="Q37" s="37"/>
      <c r="R37" s="8"/>
    </row>
    <row r="38" spans="1:40" ht="15.75" thickBot="1" x14ac:dyDescent="0.3">
      <c r="A38" s="29"/>
      <c r="B38" s="67"/>
      <c r="C38" s="67" t="s">
        <v>21</v>
      </c>
      <c r="D38" s="50"/>
      <c r="E38" s="50"/>
      <c r="F38" s="50"/>
      <c r="G38" s="50"/>
      <c r="H38" s="50"/>
      <c r="I38" s="99"/>
      <c r="J38" s="96"/>
      <c r="K38" s="20"/>
      <c r="L38" s="21">
        <v>19</v>
      </c>
      <c r="M38" s="21">
        <v>19</v>
      </c>
      <c r="N38" s="55">
        <v>18</v>
      </c>
      <c r="P38" s="62">
        <f>SUM(L38:O38)</f>
        <v>56</v>
      </c>
      <c r="Q38" s="39"/>
      <c r="R38" s="8"/>
      <c r="AC38" t="s">
        <v>23</v>
      </c>
    </row>
    <row r="39" spans="1:40" x14ac:dyDescent="0.25">
      <c r="A39" s="1"/>
      <c r="B39" s="1"/>
      <c r="C39" s="1"/>
      <c r="D39" s="2"/>
      <c r="E39" s="2"/>
      <c r="F39" s="21"/>
      <c r="G39" s="21"/>
      <c r="H39" s="21"/>
      <c r="I39" s="21"/>
      <c r="J39" s="21"/>
      <c r="K39" s="20"/>
      <c r="L39" s="21"/>
      <c r="M39" s="21"/>
      <c r="N39" s="55"/>
      <c r="P39" s="21"/>
      <c r="Q39" s="20"/>
      <c r="R39" s="8"/>
    </row>
    <row r="40" spans="1:40" x14ac:dyDescent="0.25">
      <c r="A40" s="2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8"/>
      <c r="W40" s="20"/>
      <c r="X40" s="20"/>
      <c r="Y40" s="20"/>
      <c r="Z40" s="21"/>
      <c r="AA40" s="21"/>
      <c r="AB40" s="21"/>
      <c r="AC40" s="21"/>
      <c r="AD40" s="21"/>
      <c r="AE40" s="21"/>
      <c r="AF40" s="21"/>
      <c r="AG40" s="20"/>
      <c r="AH40" s="21"/>
      <c r="AI40" s="21"/>
      <c r="AJ40" s="21"/>
      <c r="AK40" s="21"/>
      <c r="AL40" s="21"/>
      <c r="AM40" s="20"/>
      <c r="AN40" s="53"/>
    </row>
    <row r="41" spans="1:40" x14ac:dyDescent="0.25">
      <c r="A41" s="27"/>
      <c r="B41" s="20"/>
      <c r="C41" s="57" t="s">
        <v>24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8"/>
      <c r="W41" s="20"/>
      <c r="X41" s="20"/>
      <c r="Y41" s="8"/>
      <c r="Z41" s="8"/>
      <c r="AA41" s="8"/>
      <c r="AB41" s="8"/>
      <c r="AC41" s="8"/>
      <c r="AD41" s="8"/>
      <c r="AE41" s="8"/>
      <c r="AF41" s="8"/>
      <c r="AG41" s="8"/>
      <c r="AH41" s="47"/>
      <c r="AI41" s="47"/>
      <c r="AJ41" s="47"/>
      <c r="AK41" s="21"/>
      <c r="AL41" s="49"/>
      <c r="AM41" s="20"/>
      <c r="AN41" s="41"/>
    </row>
    <row r="42" spans="1:40" x14ac:dyDescent="0.25">
      <c r="A42" s="27"/>
      <c r="B42" s="20"/>
      <c r="C42" s="57" t="s">
        <v>25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8"/>
      <c r="W42" s="20"/>
      <c r="X42" s="20"/>
      <c r="Y42" s="8"/>
      <c r="Z42" s="8"/>
      <c r="AA42" s="8"/>
      <c r="AB42" s="8"/>
      <c r="AC42" s="8"/>
      <c r="AD42" s="8"/>
      <c r="AE42" s="8"/>
      <c r="AF42" s="8"/>
      <c r="AG42" s="8"/>
      <c r="AH42" s="20"/>
      <c r="AI42" s="20"/>
      <c r="AJ42" s="20"/>
      <c r="AK42" s="20"/>
      <c r="AL42" s="20"/>
      <c r="AM42" s="20"/>
      <c r="AN42" s="41"/>
    </row>
    <row r="43" spans="1:40" x14ac:dyDescent="0.25">
      <c r="A43" s="27"/>
      <c r="B43" s="8"/>
      <c r="C43" s="57" t="s">
        <v>26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8"/>
      <c r="W43" s="20"/>
      <c r="X43" s="20"/>
      <c r="Y43" s="8"/>
      <c r="Z43" s="8"/>
      <c r="AA43" s="8"/>
      <c r="AB43" s="8"/>
      <c r="AC43" s="8"/>
      <c r="AD43" s="8"/>
      <c r="AE43" s="8"/>
      <c r="AF43" s="8"/>
      <c r="AG43" s="8"/>
      <c r="AH43" s="20"/>
      <c r="AI43" s="20"/>
      <c r="AJ43" s="20"/>
      <c r="AK43" s="20"/>
      <c r="AL43" s="20"/>
      <c r="AM43" s="20"/>
      <c r="AN43" s="41"/>
    </row>
    <row r="44" spans="1:40" x14ac:dyDescent="0.25">
      <c r="A44" s="28"/>
      <c r="B44" s="8"/>
      <c r="C44" s="57" t="s">
        <v>31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8"/>
      <c r="W44" s="20"/>
      <c r="X44" s="20"/>
      <c r="Y44" s="8"/>
      <c r="Z44" s="8"/>
      <c r="AA44" s="8"/>
      <c r="AB44" s="8"/>
      <c r="AC44" s="8"/>
      <c r="AD44" s="8"/>
      <c r="AE44" s="8"/>
      <c r="AF44" s="8"/>
      <c r="AG44" s="8"/>
      <c r="AH44" s="20"/>
      <c r="AI44" s="20"/>
      <c r="AJ44" s="20"/>
      <c r="AK44" s="20"/>
      <c r="AL44" s="20"/>
      <c r="AM44" s="20"/>
      <c r="AN44" s="41"/>
    </row>
    <row r="45" spans="1:40" x14ac:dyDescent="0.25">
      <c r="A45" s="28"/>
      <c r="B45" s="8"/>
      <c r="C45" s="8" t="s">
        <v>40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8"/>
      <c r="W45" s="20"/>
      <c r="X45" s="20"/>
      <c r="Y45" s="20"/>
      <c r="Z45" s="47"/>
      <c r="AA45" s="47"/>
      <c r="AB45" s="20"/>
      <c r="AC45" s="20"/>
      <c r="AD45" s="49"/>
      <c r="AE45" s="8"/>
      <c r="AF45" s="49"/>
      <c r="AG45" s="20"/>
      <c r="AH45" s="20"/>
      <c r="AI45" s="20"/>
      <c r="AJ45" s="20"/>
      <c r="AK45" s="20"/>
      <c r="AL45" s="20"/>
      <c r="AM45" s="20"/>
      <c r="AN45" s="44"/>
    </row>
    <row r="46" spans="1:40" x14ac:dyDescent="0.25">
      <c r="A46" s="28"/>
      <c r="B46" s="8"/>
      <c r="C46" s="58" t="s">
        <v>43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40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28"/>
    </row>
    <row r="48" spans="1:40" x14ac:dyDescent="0.25">
      <c r="R48" s="8"/>
      <c r="S48" s="8"/>
      <c r="T48" s="8"/>
      <c r="U48" s="8"/>
      <c r="V48" s="8"/>
      <c r="W48" s="8"/>
      <c r="X48" s="8"/>
      <c r="Y48" s="8"/>
    </row>
    <row r="49" spans="1:25" x14ac:dyDescent="0.25">
      <c r="A49" s="52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53"/>
      <c r="R49" s="8"/>
      <c r="S49" s="8"/>
      <c r="T49" s="8"/>
      <c r="U49" s="8"/>
      <c r="V49" s="8"/>
      <c r="W49" s="8"/>
      <c r="X49" s="8"/>
      <c r="Y49" s="8"/>
    </row>
    <row r="50" spans="1:25" x14ac:dyDescent="0.25">
      <c r="A50" s="28"/>
      <c r="B50" s="8"/>
      <c r="C50" s="20" t="s">
        <v>7</v>
      </c>
      <c r="D50" s="20"/>
      <c r="E50" s="20"/>
      <c r="F50" s="20"/>
      <c r="G50" s="20"/>
      <c r="H50" s="20"/>
      <c r="I50" s="20"/>
      <c r="J50" s="20"/>
      <c r="K50" s="20"/>
      <c r="L50" s="8"/>
      <c r="M50" s="8"/>
      <c r="N50" s="8"/>
      <c r="O50" s="8"/>
      <c r="P50" s="8"/>
      <c r="Q50" s="41"/>
      <c r="R50" s="8"/>
      <c r="S50" s="8"/>
      <c r="T50" s="8"/>
      <c r="U50" s="8"/>
      <c r="V50" s="8"/>
      <c r="W50" s="8"/>
      <c r="X50" s="8"/>
      <c r="Y50" s="8"/>
    </row>
    <row r="51" spans="1:25" x14ac:dyDescent="0.25">
      <c r="A51" s="28"/>
      <c r="B51" s="8"/>
      <c r="C51" s="20" t="s">
        <v>8</v>
      </c>
      <c r="D51" s="47">
        <v>187</v>
      </c>
      <c r="E51" s="47">
        <v>190</v>
      </c>
      <c r="F51" s="20"/>
      <c r="G51" s="20"/>
      <c r="H51" s="49">
        <v>166</v>
      </c>
      <c r="I51" s="8"/>
      <c r="J51" s="49">
        <f>SUM(D51:H51)</f>
        <v>543</v>
      </c>
      <c r="K51" s="20"/>
      <c r="L51" s="8"/>
      <c r="M51" s="8"/>
      <c r="N51" s="8"/>
      <c r="O51" s="8"/>
      <c r="P51" s="8"/>
      <c r="Q51" s="41"/>
      <c r="R51" s="8"/>
      <c r="S51" s="8"/>
      <c r="T51" s="8"/>
      <c r="U51" s="8"/>
      <c r="V51" s="8"/>
      <c r="W51" s="8"/>
      <c r="X51" s="8"/>
      <c r="Y51" s="8"/>
    </row>
    <row r="52" spans="1:25" x14ac:dyDescent="0.25">
      <c r="A52" s="28"/>
      <c r="B52" s="8"/>
      <c r="C52" s="20" t="s">
        <v>9</v>
      </c>
      <c r="D52" s="21">
        <v>40</v>
      </c>
      <c r="E52" s="21">
        <v>40</v>
      </c>
      <c r="F52" s="20"/>
      <c r="G52" s="20"/>
      <c r="H52" s="20">
        <v>60</v>
      </c>
      <c r="I52" s="8"/>
      <c r="J52" s="20">
        <f>SUM(D52:H52)</f>
        <v>140</v>
      </c>
      <c r="K52" s="20"/>
      <c r="L52" s="8"/>
      <c r="M52" s="8"/>
      <c r="N52" s="8"/>
      <c r="O52" s="8"/>
      <c r="P52" s="8"/>
      <c r="Q52" s="41"/>
      <c r="R52" s="8"/>
      <c r="S52" s="8"/>
      <c r="T52" s="8"/>
      <c r="U52" s="8"/>
      <c r="V52" s="8"/>
      <c r="W52" s="8"/>
      <c r="X52" s="8"/>
      <c r="Y52" s="8"/>
    </row>
    <row r="53" spans="1:25" x14ac:dyDescent="0.25">
      <c r="A53" s="28"/>
      <c r="B53" s="8"/>
      <c r="C53" s="20"/>
      <c r="D53" s="87">
        <f>SUM(D51:D52)</f>
        <v>227</v>
      </c>
      <c r="E53" s="87">
        <f>SUM(E51:E52)</f>
        <v>230</v>
      </c>
      <c r="F53" s="19"/>
      <c r="G53" s="19"/>
      <c r="H53" s="88">
        <f>SUM(H51:H52)</f>
        <v>226</v>
      </c>
      <c r="I53" s="8"/>
      <c r="J53" s="88">
        <f>SUM(D53:H53)</f>
        <v>683</v>
      </c>
      <c r="K53" s="20"/>
      <c r="L53" s="8"/>
      <c r="M53" s="8"/>
      <c r="N53" s="8"/>
      <c r="O53" s="8"/>
      <c r="P53" s="8"/>
      <c r="Q53" s="41"/>
      <c r="R53" s="8"/>
      <c r="S53" s="8"/>
      <c r="T53" s="8"/>
      <c r="U53" s="8"/>
      <c r="V53" s="8"/>
      <c r="W53" s="8"/>
      <c r="X53" s="8"/>
      <c r="Y53" s="8"/>
    </row>
    <row r="54" spans="1:25" x14ac:dyDescent="0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4"/>
      <c r="R54" s="8"/>
      <c r="S54" s="8"/>
      <c r="T54" s="8"/>
      <c r="U54" s="8"/>
      <c r="V54" s="8"/>
      <c r="W54" s="8"/>
      <c r="X54" s="8"/>
      <c r="Y54" s="8"/>
    </row>
    <row r="55" spans="1:2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25" x14ac:dyDescent="0.25">
      <c r="A56" s="52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28"/>
    </row>
    <row r="57" spans="1:25" x14ac:dyDescent="0.25">
      <c r="A57" s="28"/>
      <c r="B57" s="8"/>
      <c r="C57" s="8" t="s">
        <v>29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8"/>
    </row>
    <row r="58" spans="1:25" x14ac:dyDescent="0.2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28"/>
    </row>
    <row r="59" spans="1:25" x14ac:dyDescent="0.25">
      <c r="A59" s="8"/>
    </row>
    <row r="60" spans="1:25" x14ac:dyDescent="0.25">
      <c r="A60" s="52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53"/>
    </row>
    <row r="61" spans="1:25" x14ac:dyDescent="0.25">
      <c r="A61" s="28"/>
      <c r="B61" s="8"/>
      <c r="C61" s="8" t="s">
        <v>44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41"/>
    </row>
    <row r="62" spans="1:25" x14ac:dyDescent="0.25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4"/>
    </row>
  </sheetData>
  <sortState ref="C13:P33">
    <sortCondition ref="P13:P33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vadilo</dc:creator>
  <cp:lastModifiedBy>Gebruiker</cp:lastModifiedBy>
  <cp:lastPrinted>2019-08-22T15:24:40Z</cp:lastPrinted>
  <dcterms:created xsi:type="dcterms:W3CDTF">2014-07-10T09:52:30Z</dcterms:created>
  <dcterms:modified xsi:type="dcterms:W3CDTF">2019-08-22T15:28:29Z</dcterms:modified>
</cp:coreProperties>
</file>