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cuments\E.C.H.V. (visclub)\Witviscommissie\Blanko Uitslaglijsten, wedstrijdcommissie\Uitslagen competitie's en wedstrijden\55 + competitie\"/>
    </mc:Choice>
  </mc:AlternateContent>
  <xr:revisionPtr revIDLastSave="0" documentId="13_ncr:1_{E382E182-6027-4AD9-BDD7-AF43B4A2A0DB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Blad1" sheetId="1" r:id="rId1"/>
    <sheet name="Blad2" sheetId="2" r:id="rId2"/>
    <sheet name="Blad3" sheetId="3" r:id="rId3"/>
  </sheets>
  <calcPr calcId="181029" concurrentManualCount="2"/>
</workbook>
</file>

<file path=xl/calcChain.xml><?xml version="1.0" encoding="utf-8"?>
<calcChain xmlns="http://schemas.openxmlformats.org/spreadsheetml/2006/main">
  <c r="T34" i="1" l="1"/>
  <c r="H33" i="1"/>
  <c r="G54" i="1" l="1"/>
  <c r="G33" i="1"/>
  <c r="S18" i="1" l="1"/>
  <c r="U18" i="1" s="1"/>
  <c r="K26" i="1"/>
  <c r="S26" i="1"/>
  <c r="U26" i="1" s="1"/>
  <c r="D54" i="1" l="1"/>
  <c r="E54" i="1"/>
  <c r="F54" i="1"/>
  <c r="K53" i="1"/>
  <c r="K52" i="1"/>
  <c r="S35" i="1"/>
  <c r="O34" i="1"/>
  <c r="F33" i="1"/>
  <c r="S14" i="1"/>
  <c r="U14" i="1" s="1"/>
  <c r="S16" i="1"/>
  <c r="U16" i="1" s="1"/>
  <c r="S15" i="1"/>
  <c r="U15" i="1" s="1"/>
  <c r="S23" i="1"/>
  <c r="U23" i="1" s="1"/>
  <c r="S13" i="1"/>
  <c r="U13" i="1" s="1"/>
  <c r="S29" i="1"/>
  <c r="U29" i="1" s="1"/>
  <c r="S17" i="1"/>
  <c r="U17" i="1" s="1"/>
  <c r="S21" i="1"/>
  <c r="U21" i="1" s="1"/>
  <c r="S30" i="1"/>
  <c r="U30" i="1" s="1"/>
  <c r="S20" i="1"/>
  <c r="U20" i="1" s="1"/>
  <c r="S27" i="1"/>
  <c r="U27" i="1" s="1"/>
  <c r="S28" i="1"/>
  <c r="U28" i="1" s="1"/>
  <c r="S22" i="1"/>
  <c r="U22" i="1" s="1"/>
  <c r="S25" i="1"/>
  <c r="U25" i="1" s="1"/>
  <c r="S19" i="1"/>
  <c r="U19" i="1" s="1"/>
  <c r="S31" i="1"/>
  <c r="U31" i="1" s="1"/>
  <c r="S24" i="1"/>
  <c r="U24" i="1" s="1"/>
  <c r="U34" i="1" l="1"/>
  <c r="K54" i="1"/>
  <c r="S34" i="1"/>
  <c r="K14" i="1"/>
  <c r="N34" i="1"/>
  <c r="E33" i="1"/>
  <c r="K16" i="1"/>
  <c r="K15" i="1"/>
  <c r="K21" i="1"/>
  <c r="K13" i="1"/>
  <c r="K23" i="1"/>
  <c r="K22" i="1"/>
  <c r="K29" i="1"/>
  <c r="K17" i="1"/>
  <c r="K30" i="1"/>
  <c r="K20" i="1"/>
  <c r="K27" i="1"/>
  <c r="K28" i="1"/>
  <c r="K25" i="1"/>
  <c r="K19" i="1"/>
  <c r="K18" i="1"/>
  <c r="K24" i="1"/>
  <c r="K31" i="1"/>
  <c r="M34" i="1"/>
  <c r="D33" i="1"/>
  <c r="K33" i="1" l="1"/>
</calcChain>
</file>

<file path=xl/sharedStrings.xml><?xml version="1.0" encoding="utf-8"?>
<sst xmlns="http://schemas.openxmlformats.org/spreadsheetml/2006/main" count="48" uniqueCount="44">
  <si>
    <t>Wedstrijden</t>
  </si>
  <si>
    <t>Totaal</t>
  </si>
  <si>
    <t>Nr</t>
  </si>
  <si>
    <t>Naam</t>
  </si>
  <si>
    <t>punten</t>
  </si>
  <si>
    <t>gewicht</t>
  </si>
  <si>
    <t xml:space="preserve">Totaal </t>
  </si>
  <si>
    <t>Controle:</t>
  </si>
  <si>
    <t>Punten deelnemers</t>
  </si>
  <si>
    <t>Punten afwezigen</t>
  </si>
  <si>
    <t xml:space="preserve"> </t>
  </si>
  <si>
    <t>Bij afwezigheid van een wedstrijd zal aan het einde van de competitie de volgende punten</t>
  </si>
  <si>
    <t>aan de desbetreffende deelnemer worden toegekend:</t>
  </si>
  <si>
    <t>Deze competitie telt niet mee voor het Koningsvisserschap</t>
  </si>
  <si>
    <t>ECHV Witviscompetitie 2020</t>
  </si>
  <si>
    <t>Arie Aarden</t>
  </si>
  <si>
    <t>Adriaan de Gram</t>
  </si>
  <si>
    <t>Chris de Bruin</t>
  </si>
  <si>
    <t>Gerhard van Berkel</t>
  </si>
  <si>
    <t>Wil Wijdieks</t>
  </si>
  <si>
    <t>Johan Dijkstra</t>
  </si>
  <si>
    <t>Rinus Flipse</t>
  </si>
  <si>
    <t>Henk van der Winkel</t>
  </si>
  <si>
    <t>Fier van Asch</t>
  </si>
  <si>
    <t>Dick Heij</t>
  </si>
  <si>
    <t>Wim Ousen</t>
  </si>
  <si>
    <t>Henk van den Dungen</t>
  </si>
  <si>
    <t>Henk Prijn</t>
  </si>
  <si>
    <t>Sijm van Dillen</t>
  </si>
  <si>
    <t>Piet van den Dungen</t>
  </si>
  <si>
    <t>Chris Baegen</t>
  </si>
  <si>
    <t>Jos van Raaij</t>
  </si>
  <si>
    <t>Theo van 't Verlaat</t>
  </si>
  <si>
    <t xml:space="preserve">Gerrit Verduin </t>
  </si>
  <si>
    <t>(in dit voorbeeld de 1e wedstrijd met 18 deelnemers +1)</t>
  </si>
  <si>
    <t>Totaal gewichten</t>
  </si>
  <si>
    <t>Totaal punten</t>
  </si>
  <si>
    <t>Aantal deelnemers</t>
  </si>
  <si>
    <t>Van de wedstrijd met het aantal van de meeste deelnemers +1, van deze competitie, zullen als punten worden</t>
  </si>
  <si>
    <t>opgenomen. Die cijfers zijn in het rood vermeld</t>
  </si>
  <si>
    <t xml:space="preserve">hoogste </t>
  </si>
  <si>
    <t>Eindstand</t>
  </si>
  <si>
    <t>Het aantal punten tot en met de 5e wedstrijd bedraagt momenteel 19</t>
  </si>
  <si>
    <t>55+competitie -  Eindstand na 5 wedstrijden per 23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</si>
</sst>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  <font>
      <sz val="10"/>
      <color rgb="FFFF0000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1" fillId="0" borderId="0" xfId="0" applyFont="1" applyBorder="1"/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2" fillId="0" borderId="0" xfId="0" applyFont="1" applyBorder="1"/>
    <xf numFmtId="0" fontId="3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0" fillId="0" borderId="14" xfId="0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0" fillId="0" borderId="17" xfId="0" applyBorder="1"/>
    <xf numFmtId="0" fontId="0" fillId="0" borderId="19" xfId="0" applyBorder="1"/>
    <xf numFmtId="0" fontId="0" fillId="0" borderId="15" xfId="0" applyBorder="1"/>
    <xf numFmtId="0" fontId="0" fillId="0" borderId="20" xfId="0" applyBorder="1"/>
    <xf numFmtId="0" fontId="0" fillId="0" borderId="21" xfId="0" applyBorder="1"/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0" fillId="0" borderId="11" xfId="0" applyBorder="1"/>
    <xf numFmtId="3" fontId="4" fillId="0" borderId="0" xfId="0" applyNumberFormat="1" applyFont="1" applyBorder="1"/>
    <xf numFmtId="0" fontId="4" fillId="0" borderId="20" xfId="0" applyFont="1" applyBorder="1" applyAlignment="1">
      <alignment horizontal="center"/>
    </xf>
    <xf numFmtId="0" fontId="0" fillId="0" borderId="13" xfId="0" applyBorder="1"/>
    <xf numFmtId="0" fontId="4" fillId="0" borderId="12" xfId="0" applyFont="1" applyBorder="1" applyAlignment="1">
      <alignment horizontal="left"/>
    </xf>
    <xf numFmtId="0" fontId="0" fillId="0" borderId="0" xfId="0" applyAlignment="1">
      <alignment horizontal="center"/>
    </xf>
    <xf numFmtId="3" fontId="4" fillId="0" borderId="10" xfId="0" applyNumberFormat="1" applyFont="1" applyBorder="1" applyAlignment="1">
      <alignment horizontal="center"/>
    </xf>
    <xf numFmtId="15" fontId="5" fillId="0" borderId="0" xfId="0" applyNumberFormat="1" applyFont="1" applyBorder="1" applyAlignment="1">
      <alignment horizontal="left"/>
    </xf>
    <xf numFmtId="15" fontId="5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0" xfId="0" applyFont="1" applyBorder="1"/>
    <xf numFmtId="3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13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0" xfId="0" applyFill="1" applyBorder="1"/>
    <xf numFmtId="0" fontId="0" fillId="0" borderId="10" xfId="0" applyBorder="1"/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12" xfId="0" applyBorder="1"/>
    <xf numFmtId="0" fontId="4" fillId="0" borderId="14" xfId="0" applyFont="1" applyFill="1" applyBorder="1"/>
    <xf numFmtId="0" fontId="7" fillId="0" borderId="0" xfId="0" applyFont="1" applyBorder="1"/>
    <xf numFmtId="0" fontId="0" fillId="0" borderId="9" xfId="0" applyBorder="1"/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9" fillId="0" borderId="0" xfId="0" applyFont="1" applyBorder="1"/>
    <xf numFmtId="0" fontId="4" fillId="0" borderId="16" xfId="0" applyFont="1" applyFill="1" applyBorder="1"/>
    <xf numFmtId="3" fontId="0" fillId="0" borderId="13" xfId="0" applyNumberFormat="1" applyBorder="1" applyAlignment="1">
      <alignment horizontal="right"/>
    </xf>
    <xf numFmtId="3" fontId="4" fillId="0" borderId="11" xfId="0" applyNumberFormat="1" applyFont="1" applyFill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0" fontId="0" fillId="0" borderId="11" xfId="0" applyFill="1" applyBorder="1"/>
    <xf numFmtId="0" fontId="0" fillId="0" borderId="22" xfId="0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0" fontId="0" fillId="0" borderId="20" xfId="0" applyFont="1" applyBorder="1"/>
    <xf numFmtId="0" fontId="0" fillId="0" borderId="23" xfId="0" applyBorder="1"/>
    <xf numFmtId="0" fontId="4" fillId="0" borderId="23" xfId="0" applyFont="1" applyBorder="1"/>
    <xf numFmtId="3" fontId="4" fillId="0" borderId="23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0" borderId="10" xfId="0" applyFont="1" applyBorder="1"/>
    <xf numFmtId="0" fontId="0" fillId="0" borderId="24" xfId="0" applyBorder="1"/>
    <xf numFmtId="0" fontId="4" fillId="0" borderId="25" xfId="0" applyFont="1" applyBorder="1" applyAlignment="1">
      <alignment horizontal="center"/>
    </xf>
    <xf numFmtId="0" fontId="4" fillId="0" borderId="26" xfId="0" applyFont="1" applyBorder="1"/>
    <xf numFmtId="0" fontId="4" fillId="0" borderId="14" xfId="0" applyFont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6" fillId="0" borderId="0" xfId="0" applyFont="1" applyFill="1" applyBorder="1" applyAlignment="1">
      <alignment horizontal="center"/>
    </xf>
    <xf numFmtId="0" fontId="0" fillId="0" borderId="24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217"/>
  <sheetViews>
    <sheetView tabSelected="1" workbookViewId="0">
      <selection activeCell="B4" sqref="B4:N4"/>
    </sheetView>
  </sheetViews>
  <sheetFormatPr defaultRowHeight="15" x14ac:dyDescent="0.25"/>
  <cols>
    <col min="1" max="1" width="2" customWidth="1"/>
    <col min="2" max="2" width="4.140625" customWidth="1"/>
    <col min="3" max="3" width="20" customWidth="1"/>
    <col min="4" max="4" width="6.5703125" customWidth="1"/>
    <col min="5" max="5" width="7.7109375" customWidth="1"/>
    <col min="6" max="6" width="6.7109375" customWidth="1"/>
    <col min="7" max="8" width="7.28515625" customWidth="1"/>
    <col min="9" max="9" width="1.140625" customWidth="1"/>
    <col min="10" max="10" width="1.7109375" customWidth="1"/>
    <col min="11" max="11" width="6.85546875" customWidth="1"/>
    <col min="12" max="12" width="3.28515625" customWidth="1"/>
    <col min="13" max="13" width="5.42578125" customWidth="1"/>
    <col min="14" max="14" width="4.7109375" customWidth="1"/>
    <col min="15" max="15" width="3.7109375" customWidth="1"/>
    <col min="16" max="16" width="5.140625" customWidth="1"/>
    <col min="17" max="17" width="6.85546875" customWidth="1"/>
    <col min="18" max="18" width="2.28515625" customWidth="1"/>
    <col min="20" max="20" width="8.140625" customWidth="1"/>
    <col min="21" max="21" width="9.7109375" customWidth="1"/>
  </cols>
  <sheetData>
    <row r="1" spans="1:37" ht="15.75" thickBot="1" x14ac:dyDescent="0.3"/>
    <row r="2" spans="1:37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</row>
    <row r="3" spans="1:37" ht="26.25" x14ac:dyDescent="0.4">
      <c r="A3" s="6"/>
      <c r="B3" s="7" t="s">
        <v>14</v>
      </c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37" ht="18.75" x14ac:dyDescent="0.3">
      <c r="A4" s="10"/>
      <c r="B4" s="11" t="s">
        <v>43</v>
      </c>
      <c r="C4" s="11"/>
      <c r="D4" s="11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8"/>
      <c r="R4" s="8"/>
      <c r="S4" s="8"/>
      <c r="T4" s="8"/>
      <c r="U4" s="9"/>
    </row>
    <row r="5" spans="1:37" ht="15.75" thickBot="1" x14ac:dyDescent="0.3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/>
    </row>
    <row r="6" spans="1:37" ht="15.75" thickBot="1" x14ac:dyDescent="0.3"/>
    <row r="7" spans="1:37" x14ac:dyDescent="0.25">
      <c r="A7" s="1"/>
      <c r="B7" s="1"/>
      <c r="C7" s="1"/>
      <c r="D7" s="1"/>
      <c r="E7" s="1"/>
      <c r="F7" s="49"/>
      <c r="G7" s="34"/>
      <c r="H7" s="34"/>
      <c r="I7" s="34"/>
      <c r="J7" s="49"/>
      <c r="K7" s="16"/>
      <c r="L7" s="1"/>
      <c r="M7" s="1"/>
      <c r="N7" s="1"/>
      <c r="O7" s="1"/>
      <c r="P7" s="1"/>
      <c r="S7" s="78"/>
      <c r="U7" s="78"/>
    </row>
    <row r="8" spans="1:37" x14ac:dyDescent="0.25">
      <c r="A8" s="24"/>
      <c r="B8" s="18"/>
      <c r="C8" s="28"/>
      <c r="D8" s="42" t="s">
        <v>0</v>
      </c>
      <c r="E8" s="42"/>
      <c r="F8" s="49"/>
      <c r="G8" s="49"/>
      <c r="H8" s="49"/>
      <c r="I8" s="34"/>
      <c r="J8" s="49"/>
      <c r="K8" s="17" t="s">
        <v>6</v>
      </c>
      <c r="L8" s="18"/>
      <c r="M8" s="18" t="s">
        <v>0</v>
      </c>
      <c r="N8" s="18"/>
      <c r="O8" s="18"/>
      <c r="P8" s="18"/>
      <c r="Q8" s="38"/>
      <c r="R8" s="38"/>
      <c r="S8" s="17" t="s">
        <v>1</v>
      </c>
      <c r="T8" s="97" t="s">
        <v>40</v>
      </c>
      <c r="U8" s="79" t="s">
        <v>41</v>
      </c>
    </row>
    <row r="9" spans="1:37" x14ac:dyDescent="0.25">
      <c r="A9" s="25"/>
      <c r="B9" s="20" t="s">
        <v>2</v>
      </c>
      <c r="C9" s="29" t="s">
        <v>3</v>
      </c>
      <c r="D9" s="19"/>
      <c r="E9" s="19"/>
      <c r="F9" s="1"/>
      <c r="G9" s="1"/>
      <c r="H9" s="19"/>
      <c r="J9" s="19"/>
      <c r="K9" s="17"/>
      <c r="L9" s="18"/>
      <c r="M9" s="18"/>
      <c r="N9" s="18"/>
      <c r="O9" s="18"/>
      <c r="P9" s="18"/>
      <c r="Q9" s="38"/>
      <c r="R9" s="38"/>
      <c r="S9" s="67"/>
      <c r="T9" s="20"/>
      <c r="U9" s="79"/>
    </row>
    <row r="10" spans="1:37" x14ac:dyDescent="0.25">
      <c r="A10" s="25"/>
      <c r="C10" s="31"/>
      <c r="D10" s="2">
        <v>1</v>
      </c>
      <c r="E10" s="2">
        <v>2</v>
      </c>
      <c r="F10" s="2">
        <v>3</v>
      </c>
      <c r="G10" s="2">
        <v>4</v>
      </c>
      <c r="H10" s="2">
        <v>5</v>
      </c>
      <c r="J10" s="2"/>
      <c r="K10" s="17" t="s">
        <v>5</v>
      </c>
      <c r="L10" s="20"/>
      <c r="M10" s="20">
        <v>1</v>
      </c>
      <c r="N10" s="20">
        <v>2</v>
      </c>
      <c r="O10" s="43">
        <v>3</v>
      </c>
      <c r="P10" s="36">
        <v>4</v>
      </c>
      <c r="Q10" s="36">
        <v>5</v>
      </c>
      <c r="S10" s="17" t="s">
        <v>4</v>
      </c>
      <c r="T10" s="20" t="s">
        <v>4</v>
      </c>
      <c r="U10" s="79" t="s">
        <v>4</v>
      </c>
      <c r="V10" s="8"/>
      <c r="W10" s="8"/>
      <c r="Y10" s="8"/>
      <c r="Z10" s="8"/>
      <c r="AA10" s="8"/>
      <c r="AB10" s="8"/>
      <c r="AC10" s="8"/>
    </row>
    <row r="11" spans="1:37" ht="15.75" thickBot="1" x14ac:dyDescent="0.3">
      <c r="A11" s="27"/>
      <c r="B11" s="2"/>
      <c r="C11" s="30"/>
      <c r="D11" s="1"/>
      <c r="E11" s="1"/>
      <c r="F11" s="49"/>
      <c r="G11" s="49"/>
      <c r="H11" s="49"/>
      <c r="I11" s="34"/>
      <c r="J11" s="49"/>
      <c r="K11" s="91"/>
      <c r="L11" s="49"/>
      <c r="M11" s="49"/>
      <c r="N11" s="49"/>
      <c r="O11" s="59"/>
      <c r="P11" s="34"/>
      <c r="Q11" s="34"/>
      <c r="R11" s="34"/>
      <c r="S11" s="90"/>
      <c r="T11" s="98"/>
      <c r="U11" s="90"/>
      <c r="V11" s="8"/>
      <c r="W11" s="8"/>
      <c r="X11" s="8"/>
      <c r="Y11" s="8"/>
      <c r="Z11" s="8"/>
      <c r="AA11" s="8"/>
      <c r="AB11" s="8"/>
      <c r="AC11" s="8"/>
    </row>
    <row r="12" spans="1:37" x14ac:dyDescent="0.25">
      <c r="A12" s="24"/>
      <c r="B12" s="21"/>
      <c r="C12" s="24"/>
      <c r="D12" s="55"/>
      <c r="E12" s="21"/>
      <c r="F12" s="1"/>
      <c r="G12" s="1"/>
      <c r="H12" s="1"/>
      <c r="I12" s="18"/>
      <c r="J12" s="1"/>
      <c r="K12" s="78"/>
      <c r="M12" s="8"/>
      <c r="N12" s="8"/>
      <c r="O12" s="8"/>
      <c r="Q12" s="43"/>
      <c r="S12" s="16"/>
      <c r="T12" s="20"/>
      <c r="U12" s="78"/>
      <c r="V12" s="20"/>
      <c r="W12" s="19"/>
      <c r="X12" s="8"/>
      <c r="Y12" s="8"/>
      <c r="Z12" s="8"/>
      <c r="AA12" s="8"/>
      <c r="AB12" s="8"/>
      <c r="AC12" s="8"/>
      <c r="AD12" s="8"/>
      <c r="AE12" s="8"/>
    </row>
    <row r="13" spans="1:37" x14ac:dyDescent="0.25">
      <c r="A13" s="25"/>
      <c r="B13" s="2">
        <v>1</v>
      </c>
      <c r="C13" s="99" t="s">
        <v>31</v>
      </c>
      <c r="D13" s="57">
        <v>900</v>
      </c>
      <c r="E13" s="22">
        <v>260</v>
      </c>
      <c r="F13" s="2">
        <v>170</v>
      </c>
      <c r="G13" s="2">
        <v>2250</v>
      </c>
      <c r="H13" s="2">
        <v>900</v>
      </c>
      <c r="I13" s="2"/>
      <c r="J13" s="2"/>
      <c r="K13" s="44">
        <f>SUM(D13:J13)</f>
        <v>4480</v>
      </c>
      <c r="L13" s="22"/>
      <c r="M13" s="2">
        <v>5</v>
      </c>
      <c r="N13" s="43">
        <v>3</v>
      </c>
      <c r="O13" s="23">
        <v>7</v>
      </c>
      <c r="P13" s="43">
        <v>2</v>
      </c>
      <c r="Q13" s="54">
        <v>2</v>
      </c>
      <c r="R13" s="36"/>
      <c r="S13" s="79">
        <f>SUM(M13:R13)</f>
        <v>19</v>
      </c>
      <c r="T13" s="43">
        <v>-7</v>
      </c>
      <c r="U13" s="79">
        <f>SUM(S13:T13)</f>
        <v>12</v>
      </c>
      <c r="V13" s="60"/>
      <c r="W13" s="8"/>
      <c r="X13" s="8"/>
      <c r="Y13" s="8"/>
      <c r="Z13" s="8"/>
      <c r="AA13" s="8"/>
      <c r="AB13" s="8"/>
      <c r="AC13" s="8"/>
      <c r="AD13" s="8"/>
      <c r="AI13" s="54"/>
      <c r="AJ13" s="60"/>
      <c r="AK13" s="8"/>
    </row>
    <row r="14" spans="1:37" x14ac:dyDescent="0.25">
      <c r="A14" s="25"/>
      <c r="B14" s="2">
        <v>2</v>
      </c>
      <c r="C14" s="100" t="s">
        <v>30</v>
      </c>
      <c r="D14" s="64"/>
      <c r="E14" s="22">
        <v>2220</v>
      </c>
      <c r="F14" s="2">
        <v>860</v>
      </c>
      <c r="G14" s="2">
        <v>1550</v>
      </c>
      <c r="H14" s="2">
        <v>220</v>
      </c>
      <c r="I14" s="20"/>
      <c r="J14" s="2"/>
      <c r="K14" s="44">
        <f>SUM(E14:J14)</f>
        <v>4850</v>
      </c>
      <c r="L14" s="2"/>
      <c r="M14" s="69">
        <v>19</v>
      </c>
      <c r="N14" s="36">
        <v>1</v>
      </c>
      <c r="O14" s="36">
        <v>3</v>
      </c>
      <c r="P14" s="36">
        <v>4</v>
      </c>
      <c r="Q14" s="58">
        <v>6</v>
      </c>
      <c r="R14" s="66"/>
      <c r="S14" s="79">
        <f>SUM(M14:R14)</f>
        <v>33</v>
      </c>
      <c r="T14" s="43">
        <v>-19</v>
      </c>
      <c r="U14" s="79">
        <f>SUM(S14:T14)</f>
        <v>14</v>
      </c>
      <c r="V14" s="51"/>
      <c r="W14" s="19"/>
      <c r="X14" s="8"/>
      <c r="Y14" s="8"/>
      <c r="Z14" s="8"/>
      <c r="AA14" s="8"/>
      <c r="AB14" s="8"/>
      <c r="AC14" s="8"/>
      <c r="AD14" s="8"/>
      <c r="AI14" s="36"/>
      <c r="AJ14" s="51"/>
      <c r="AK14" s="19"/>
    </row>
    <row r="15" spans="1:37" x14ac:dyDescent="0.25">
      <c r="A15" s="25"/>
      <c r="B15" s="2">
        <v>3</v>
      </c>
      <c r="C15" s="99" t="s">
        <v>16</v>
      </c>
      <c r="D15" s="62">
        <v>1580</v>
      </c>
      <c r="E15" s="23">
        <v>200</v>
      </c>
      <c r="F15" s="2">
        <v>330</v>
      </c>
      <c r="G15" s="2">
        <v>1560</v>
      </c>
      <c r="H15" s="2">
        <v>250</v>
      </c>
      <c r="I15" s="22"/>
      <c r="J15" s="22"/>
      <c r="K15" s="44">
        <f>SUM(D15:J15)</f>
        <v>3920</v>
      </c>
      <c r="L15" s="2"/>
      <c r="M15" s="2">
        <v>2</v>
      </c>
      <c r="N15" s="54">
        <v>4</v>
      </c>
      <c r="O15" s="23">
        <v>5</v>
      </c>
      <c r="P15" s="36">
        <v>3</v>
      </c>
      <c r="Q15" s="54">
        <v>5</v>
      </c>
      <c r="R15" s="53"/>
      <c r="S15" s="79">
        <f>SUM(M15:R15)</f>
        <v>19</v>
      </c>
      <c r="T15" s="43">
        <v>-5</v>
      </c>
      <c r="U15" s="79">
        <f>SUM(S15:T15)</f>
        <v>14</v>
      </c>
      <c r="V15" s="60"/>
      <c r="W15" s="19"/>
      <c r="X15" s="8"/>
      <c r="Y15" s="8"/>
      <c r="Z15" s="51"/>
      <c r="AA15" s="8"/>
      <c r="AB15" s="8"/>
      <c r="AC15" s="8"/>
      <c r="AD15" s="8"/>
      <c r="AF15" t="s">
        <v>10</v>
      </c>
      <c r="AH15" s="8"/>
      <c r="AI15" s="37"/>
    </row>
    <row r="16" spans="1:37" x14ac:dyDescent="0.25">
      <c r="A16" s="25"/>
      <c r="B16" s="2">
        <v>4</v>
      </c>
      <c r="C16" s="100" t="s">
        <v>15</v>
      </c>
      <c r="D16" s="62">
        <v>2580</v>
      </c>
      <c r="E16" s="47">
        <v>140</v>
      </c>
      <c r="F16" s="2">
        <v>40</v>
      </c>
      <c r="G16" s="2">
        <v>750</v>
      </c>
      <c r="H16" s="2">
        <v>500</v>
      </c>
      <c r="I16" s="22"/>
      <c r="J16" s="22"/>
      <c r="K16" s="44">
        <f>SUM(D16:J16)</f>
        <v>4010</v>
      </c>
      <c r="L16" s="1"/>
      <c r="M16" s="20">
        <v>1</v>
      </c>
      <c r="N16" s="20">
        <v>5</v>
      </c>
      <c r="O16" s="20">
        <v>8</v>
      </c>
      <c r="P16" s="36">
        <v>7</v>
      </c>
      <c r="Q16" s="54">
        <v>3</v>
      </c>
      <c r="R16" s="54"/>
      <c r="S16" s="79">
        <f>SUM(M16:R16)</f>
        <v>24</v>
      </c>
      <c r="T16" s="43">
        <v>-8</v>
      </c>
      <c r="U16" s="79">
        <f>SUM(S16:T16)</f>
        <v>16</v>
      </c>
      <c r="V16" s="51"/>
      <c r="W16" s="19"/>
      <c r="X16" s="8"/>
      <c r="Y16" s="8"/>
      <c r="Z16" s="51"/>
      <c r="AA16" s="8"/>
      <c r="AB16" s="8"/>
      <c r="AC16" s="8"/>
      <c r="AD16" s="8"/>
      <c r="AH16" s="8"/>
      <c r="AI16" s="37"/>
    </row>
    <row r="17" spans="1:38" x14ac:dyDescent="0.25">
      <c r="A17" s="25"/>
      <c r="B17" s="2">
        <v>5</v>
      </c>
      <c r="C17" s="101" t="s">
        <v>32</v>
      </c>
      <c r="D17" s="61">
        <v>550</v>
      </c>
      <c r="E17" s="52"/>
      <c r="F17" s="2">
        <v>200</v>
      </c>
      <c r="G17" s="2">
        <v>2280</v>
      </c>
      <c r="H17" s="2">
        <v>450</v>
      </c>
      <c r="I17" s="22"/>
      <c r="J17" s="22"/>
      <c r="K17" s="44">
        <f>SUM(D17:J17)</f>
        <v>3480</v>
      </c>
      <c r="L17" s="2"/>
      <c r="M17" s="2">
        <v>9</v>
      </c>
      <c r="N17" s="72">
        <v>19</v>
      </c>
      <c r="O17" s="23">
        <v>6</v>
      </c>
      <c r="P17" s="36">
        <v>1</v>
      </c>
      <c r="Q17" s="54">
        <v>4</v>
      </c>
      <c r="R17" s="54"/>
      <c r="S17" s="79">
        <f>SUM(M17:R17)</f>
        <v>39</v>
      </c>
      <c r="T17" s="43">
        <v>-19</v>
      </c>
      <c r="U17" s="79">
        <f>SUM(S17:T17)</f>
        <v>20</v>
      </c>
      <c r="V17" s="51"/>
      <c r="W17" s="19"/>
      <c r="X17" s="8"/>
      <c r="Y17" s="8"/>
      <c r="Z17" s="51"/>
      <c r="AA17" s="8"/>
      <c r="AB17" s="8"/>
      <c r="AC17" s="8"/>
      <c r="AD17" s="8"/>
      <c r="AH17" s="8"/>
      <c r="AI17" s="37"/>
    </row>
    <row r="18" spans="1:38" x14ac:dyDescent="0.25">
      <c r="A18" s="25"/>
      <c r="B18" s="2">
        <v>6</v>
      </c>
      <c r="C18" s="100" t="s">
        <v>27</v>
      </c>
      <c r="D18" s="57">
        <v>50</v>
      </c>
      <c r="E18" s="23">
        <v>40</v>
      </c>
      <c r="F18" s="2">
        <v>1660</v>
      </c>
      <c r="G18" s="2">
        <v>500</v>
      </c>
      <c r="H18" s="2">
        <v>960</v>
      </c>
      <c r="I18" s="20"/>
      <c r="J18" s="20"/>
      <c r="K18" s="17">
        <f>SUM(D18:J18)</f>
        <v>3210</v>
      </c>
      <c r="L18" s="2"/>
      <c r="M18" s="2">
        <v>16</v>
      </c>
      <c r="N18" s="43">
        <v>9</v>
      </c>
      <c r="O18" s="23">
        <v>2</v>
      </c>
      <c r="P18" s="36">
        <v>9</v>
      </c>
      <c r="Q18" s="36">
        <v>1</v>
      </c>
      <c r="S18" s="93">
        <f>SUM(M18:R18)</f>
        <v>37</v>
      </c>
      <c r="T18" s="43">
        <v>-16</v>
      </c>
      <c r="U18" s="79">
        <f>SUM(S18:T18)</f>
        <v>21</v>
      </c>
    </row>
    <row r="19" spans="1:38" x14ac:dyDescent="0.25">
      <c r="A19" s="25"/>
      <c r="B19" s="2">
        <v>7</v>
      </c>
      <c r="C19" s="99" t="s">
        <v>33</v>
      </c>
      <c r="D19" s="57">
        <v>120</v>
      </c>
      <c r="E19" s="52">
        <v>820</v>
      </c>
      <c r="F19" s="2">
        <v>20</v>
      </c>
      <c r="G19" s="2">
        <v>650</v>
      </c>
      <c r="H19" s="2">
        <v>220</v>
      </c>
      <c r="I19" s="2"/>
      <c r="J19" s="2"/>
      <c r="K19" s="17">
        <f>SUM(D19:J19)</f>
        <v>1830</v>
      </c>
      <c r="L19" s="2"/>
      <c r="M19" s="20">
        <v>15</v>
      </c>
      <c r="N19" s="43">
        <v>2</v>
      </c>
      <c r="O19" s="36">
        <v>10</v>
      </c>
      <c r="P19" s="36">
        <v>8</v>
      </c>
      <c r="Q19" s="54">
        <v>6</v>
      </c>
      <c r="R19" s="53"/>
      <c r="S19" s="79">
        <f>SUM(M19:R19)</f>
        <v>41</v>
      </c>
      <c r="T19" s="43">
        <v>-15</v>
      </c>
      <c r="U19" s="79">
        <f>SUM(S19:T19)</f>
        <v>26</v>
      </c>
      <c r="AG19" s="36"/>
      <c r="AH19" s="23"/>
      <c r="AJ19" s="58"/>
      <c r="AK19" s="58"/>
      <c r="AL19" s="51"/>
    </row>
    <row r="20" spans="1:38" x14ac:dyDescent="0.25">
      <c r="A20" s="25"/>
      <c r="B20" s="2">
        <v>8</v>
      </c>
      <c r="C20" s="100" t="s">
        <v>23</v>
      </c>
      <c r="D20" s="57">
        <v>520</v>
      </c>
      <c r="E20" s="2"/>
      <c r="F20" s="43">
        <v>380</v>
      </c>
      <c r="G20" s="43">
        <v>870</v>
      </c>
      <c r="H20" s="2">
        <v>200</v>
      </c>
      <c r="I20" s="50"/>
      <c r="J20" s="50"/>
      <c r="K20" s="44">
        <f>SUM(D20:J20)</f>
        <v>1970</v>
      </c>
      <c r="L20" s="37"/>
      <c r="M20" s="2">
        <v>11</v>
      </c>
      <c r="N20" s="72">
        <v>19</v>
      </c>
      <c r="O20" s="23">
        <v>4</v>
      </c>
      <c r="P20" s="43">
        <v>5</v>
      </c>
      <c r="Q20" s="54">
        <v>8</v>
      </c>
      <c r="R20" s="54"/>
      <c r="S20" s="79">
        <f>SUM(M20:R20)</f>
        <v>47</v>
      </c>
      <c r="T20" s="43">
        <v>-19</v>
      </c>
      <c r="U20" s="79">
        <f>SUM(S20:T20)</f>
        <v>28</v>
      </c>
      <c r="V20" s="51"/>
      <c r="W20" s="8"/>
      <c r="X20" s="8"/>
      <c r="Y20" s="8"/>
      <c r="Z20" s="51"/>
      <c r="AA20" s="8"/>
      <c r="AB20" s="8"/>
      <c r="AC20" s="8"/>
      <c r="AD20" s="8"/>
      <c r="AH20" s="8"/>
      <c r="AI20" s="20"/>
    </row>
    <row r="21" spans="1:38" x14ac:dyDescent="0.25">
      <c r="A21" s="25"/>
      <c r="B21" s="2">
        <v>9</v>
      </c>
      <c r="C21" s="100" t="s">
        <v>18</v>
      </c>
      <c r="D21" s="61">
        <v>1050</v>
      </c>
      <c r="E21" s="22">
        <v>100</v>
      </c>
      <c r="F21" s="2">
        <v>40</v>
      </c>
      <c r="G21" s="2">
        <v>450</v>
      </c>
      <c r="H21" s="2"/>
      <c r="I21" s="22"/>
      <c r="J21" s="22"/>
      <c r="K21" s="44">
        <f>SUM(D21:J21)</f>
        <v>1640</v>
      </c>
      <c r="L21" s="22"/>
      <c r="M21" s="2">
        <v>4</v>
      </c>
      <c r="N21" s="43">
        <v>6</v>
      </c>
      <c r="O21" s="47">
        <v>8</v>
      </c>
      <c r="P21" s="52">
        <v>10</v>
      </c>
      <c r="Q21" s="73">
        <v>19</v>
      </c>
      <c r="R21" s="53"/>
      <c r="S21" s="79">
        <f>SUM(M21:R21)</f>
        <v>47</v>
      </c>
      <c r="T21" s="43">
        <v>-19</v>
      </c>
      <c r="U21" s="79">
        <f>SUM(S21:T21)</f>
        <v>28</v>
      </c>
      <c r="V21" s="51"/>
      <c r="W21" s="19"/>
      <c r="X21" s="51"/>
      <c r="Y21" s="8"/>
      <c r="Z21" s="51"/>
      <c r="AA21" s="8"/>
      <c r="AB21" s="8"/>
      <c r="AC21" s="8"/>
      <c r="AD21" s="8"/>
      <c r="AH21" s="8"/>
      <c r="AI21" s="20"/>
    </row>
    <row r="22" spans="1:38" x14ac:dyDescent="0.25">
      <c r="A22" s="25"/>
      <c r="B22" s="2">
        <v>10</v>
      </c>
      <c r="C22" s="100" t="s">
        <v>20</v>
      </c>
      <c r="D22" s="63">
        <v>700</v>
      </c>
      <c r="E22" s="2">
        <v>80</v>
      </c>
      <c r="F22" s="2">
        <v>0</v>
      </c>
      <c r="G22" s="2">
        <v>800</v>
      </c>
      <c r="H22" s="2">
        <v>100</v>
      </c>
      <c r="I22" s="2"/>
      <c r="J22" s="2"/>
      <c r="K22" s="44">
        <f>SUM(D22:J22)</f>
        <v>1680</v>
      </c>
      <c r="L22" s="2"/>
      <c r="M22" s="2">
        <v>7</v>
      </c>
      <c r="N22" s="43">
        <v>7</v>
      </c>
      <c r="O22" s="52">
        <v>12</v>
      </c>
      <c r="P22" s="43">
        <v>6</v>
      </c>
      <c r="Q22" s="54">
        <v>9</v>
      </c>
      <c r="R22" s="53"/>
      <c r="S22" s="80">
        <f>SUM(M22:R22)</f>
        <v>41</v>
      </c>
      <c r="T22" s="43">
        <v>-12</v>
      </c>
      <c r="U22" s="80">
        <f>SUM(S22:T22)</f>
        <v>29</v>
      </c>
      <c r="V22" s="51"/>
      <c r="W22" s="19"/>
      <c r="X22" s="60"/>
      <c r="Y22" s="8"/>
      <c r="Z22" s="8"/>
      <c r="AA22" s="8"/>
      <c r="AB22" s="8"/>
      <c r="AC22" s="8"/>
      <c r="AD22" s="8"/>
      <c r="AH22" s="20"/>
      <c r="AI22" s="37"/>
    </row>
    <row r="23" spans="1:38" x14ac:dyDescent="0.25">
      <c r="A23" s="25"/>
      <c r="B23" s="2">
        <v>11</v>
      </c>
      <c r="C23" s="99" t="s">
        <v>19</v>
      </c>
      <c r="D23" s="57">
        <v>720</v>
      </c>
      <c r="E23" s="22"/>
      <c r="F23" s="2">
        <v>2560</v>
      </c>
      <c r="G23" s="2">
        <v>290</v>
      </c>
      <c r="H23" s="2">
        <v>40</v>
      </c>
      <c r="I23" s="22"/>
      <c r="J23" s="22"/>
      <c r="K23" s="17">
        <f>SUM(D23:J23)</f>
        <v>3610</v>
      </c>
      <c r="L23" s="2"/>
      <c r="M23" s="2">
        <v>6</v>
      </c>
      <c r="N23" s="70">
        <v>19</v>
      </c>
      <c r="O23" s="23">
        <v>1</v>
      </c>
      <c r="P23" s="36">
        <v>12</v>
      </c>
      <c r="Q23" s="54">
        <v>11</v>
      </c>
      <c r="S23" s="79">
        <f>SUM(M23:R23)</f>
        <v>49</v>
      </c>
      <c r="T23" s="43">
        <v>-19</v>
      </c>
      <c r="U23" s="79">
        <f>SUM(S23:T23)</f>
        <v>30</v>
      </c>
      <c r="V23" s="51"/>
      <c r="W23" s="19"/>
      <c r="X23" s="8"/>
      <c r="Y23" s="8"/>
      <c r="Z23" s="51"/>
      <c r="AA23" s="8"/>
      <c r="AB23" s="8"/>
      <c r="AC23" s="8"/>
      <c r="AD23" s="8"/>
      <c r="AH23" s="20"/>
      <c r="AI23" s="20"/>
    </row>
    <row r="24" spans="1:38" x14ac:dyDescent="0.25">
      <c r="A24" s="25"/>
      <c r="B24" s="2">
        <v>12</v>
      </c>
      <c r="C24" s="100" t="s">
        <v>28</v>
      </c>
      <c r="D24" s="64">
        <v>35</v>
      </c>
      <c r="E24" s="23">
        <v>80</v>
      </c>
      <c r="F24" s="2">
        <v>0</v>
      </c>
      <c r="G24" s="2">
        <v>160</v>
      </c>
      <c r="H24" s="2">
        <v>30</v>
      </c>
      <c r="I24" s="22"/>
      <c r="J24" s="22"/>
      <c r="K24" s="17">
        <f>SUM(D24:J24)</f>
        <v>305</v>
      </c>
      <c r="L24" s="20"/>
      <c r="M24" s="2">
        <v>17</v>
      </c>
      <c r="N24" s="36">
        <v>7</v>
      </c>
      <c r="O24" s="23">
        <v>12</v>
      </c>
      <c r="P24" s="36">
        <v>13</v>
      </c>
      <c r="Q24" s="54">
        <v>12</v>
      </c>
      <c r="R24" s="54"/>
      <c r="S24" s="79">
        <f>SUM(M24:R24)</f>
        <v>61</v>
      </c>
      <c r="T24" s="43">
        <v>-17</v>
      </c>
      <c r="U24" s="79">
        <f>SUM(S24:T24)</f>
        <v>44</v>
      </c>
      <c r="V24" s="51"/>
      <c r="W24" s="19"/>
      <c r="X24" s="51"/>
      <c r="Y24" s="8"/>
      <c r="Z24" s="51"/>
      <c r="AA24" s="8"/>
      <c r="AB24" s="8"/>
      <c r="AC24" s="8"/>
      <c r="AD24" s="8"/>
      <c r="AH24" s="20"/>
      <c r="AI24" s="20"/>
    </row>
    <row r="25" spans="1:38" x14ac:dyDescent="0.25">
      <c r="A25" s="25"/>
      <c r="B25" s="2">
        <v>13</v>
      </c>
      <c r="C25" s="100" t="s">
        <v>26</v>
      </c>
      <c r="D25" s="57">
        <v>140</v>
      </c>
      <c r="E25" s="47"/>
      <c r="F25" s="2">
        <v>0</v>
      </c>
      <c r="G25" s="2">
        <v>450</v>
      </c>
      <c r="H25" s="2">
        <v>80</v>
      </c>
      <c r="I25" s="22"/>
      <c r="J25" s="22"/>
      <c r="K25" s="17">
        <f>SUM(D25:J25)</f>
        <v>670</v>
      </c>
      <c r="L25" s="2"/>
      <c r="M25" s="2">
        <v>14</v>
      </c>
      <c r="N25" s="72">
        <v>19</v>
      </c>
      <c r="O25" s="23">
        <v>12</v>
      </c>
      <c r="P25" s="36">
        <v>10</v>
      </c>
      <c r="Q25" s="54">
        <v>10</v>
      </c>
      <c r="S25" s="79">
        <f>SUM(M25:R25)</f>
        <v>65</v>
      </c>
      <c r="T25" s="43">
        <v>-19</v>
      </c>
      <c r="U25" s="79">
        <f>SUM(S25:T25)</f>
        <v>46</v>
      </c>
      <c r="V25" s="51"/>
      <c r="W25" s="8"/>
      <c r="X25" s="51"/>
      <c r="Y25" s="8"/>
      <c r="Z25" s="51"/>
      <c r="AA25" s="77"/>
      <c r="AB25" s="8"/>
      <c r="AC25" s="8"/>
      <c r="AD25" s="8"/>
      <c r="AH25" s="20"/>
      <c r="AI25" s="20"/>
    </row>
    <row r="26" spans="1:38" x14ac:dyDescent="0.25">
      <c r="A26" s="25"/>
      <c r="B26" s="2">
        <v>14</v>
      </c>
      <c r="C26" s="100" t="s">
        <v>17</v>
      </c>
      <c r="D26" s="61">
        <v>1330</v>
      </c>
      <c r="E26" s="22"/>
      <c r="F26" s="2">
        <v>0</v>
      </c>
      <c r="G26" s="2"/>
      <c r="H26" s="2"/>
      <c r="I26" s="22"/>
      <c r="J26" s="22"/>
      <c r="K26" s="44">
        <f>SUM(D26:J26)</f>
        <v>1330</v>
      </c>
      <c r="L26" s="22"/>
      <c r="M26" s="20">
        <v>3</v>
      </c>
      <c r="N26" s="70">
        <v>19</v>
      </c>
      <c r="O26" s="23">
        <v>12</v>
      </c>
      <c r="P26" s="70">
        <v>19</v>
      </c>
      <c r="Q26" s="73">
        <v>19</v>
      </c>
      <c r="R26" s="53"/>
      <c r="S26" s="79">
        <f>SUM(M26:R26)</f>
        <v>72</v>
      </c>
      <c r="T26" s="43">
        <v>-19</v>
      </c>
      <c r="U26" s="79">
        <f>SUM(S26:T26)</f>
        <v>53</v>
      </c>
      <c r="V26" s="51"/>
      <c r="W26" s="19"/>
      <c r="X26" s="51"/>
      <c r="Y26" s="8"/>
      <c r="Z26" s="51"/>
      <c r="AA26" s="8"/>
      <c r="AB26" s="8"/>
      <c r="AC26" s="8"/>
      <c r="AD26" s="8"/>
      <c r="AH26" s="20"/>
      <c r="AI26" s="20"/>
    </row>
    <row r="27" spans="1:38" x14ac:dyDescent="0.25">
      <c r="A27" s="25"/>
      <c r="B27" s="2">
        <v>15</v>
      </c>
      <c r="C27" s="99" t="s">
        <v>24</v>
      </c>
      <c r="D27" s="57">
        <v>200</v>
      </c>
      <c r="E27" s="23"/>
      <c r="F27" s="2"/>
      <c r="G27" s="2"/>
      <c r="H27" s="2">
        <v>0</v>
      </c>
      <c r="I27" s="22"/>
      <c r="J27" s="22"/>
      <c r="K27" s="48">
        <f>SUM(D27:J27)</f>
        <v>200</v>
      </c>
      <c r="L27" s="2"/>
      <c r="M27" s="2">
        <v>12</v>
      </c>
      <c r="N27" s="72">
        <v>19</v>
      </c>
      <c r="O27" s="74">
        <v>19</v>
      </c>
      <c r="P27" s="70">
        <v>19</v>
      </c>
      <c r="Q27" s="54">
        <v>13</v>
      </c>
      <c r="R27" s="36"/>
      <c r="S27" s="80">
        <f>SUM(M27:R27)</f>
        <v>82</v>
      </c>
      <c r="T27" s="43">
        <v>-19</v>
      </c>
      <c r="U27" s="80">
        <f>SUM(S27:T27)</f>
        <v>63</v>
      </c>
      <c r="V27" s="20"/>
      <c r="W27" s="8"/>
      <c r="X27" s="8"/>
      <c r="Y27" s="8"/>
      <c r="Z27" s="8"/>
      <c r="AA27" s="8"/>
      <c r="AB27" s="8"/>
      <c r="AC27" s="8"/>
      <c r="AD27" s="8"/>
      <c r="AH27" s="20"/>
      <c r="AI27" s="20"/>
    </row>
    <row r="28" spans="1:38" x14ac:dyDescent="0.25">
      <c r="A28" s="25"/>
      <c r="B28" s="2">
        <v>16</v>
      </c>
      <c r="C28" s="101" t="s">
        <v>25</v>
      </c>
      <c r="D28" s="57">
        <v>180</v>
      </c>
      <c r="E28" s="47"/>
      <c r="F28" s="2"/>
      <c r="G28" s="2"/>
      <c r="H28" s="2">
        <v>0</v>
      </c>
      <c r="I28" s="2"/>
      <c r="J28" s="2"/>
      <c r="K28" s="17">
        <f>SUM(D28:J28)</f>
        <v>180</v>
      </c>
      <c r="L28" s="2"/>
      <c r="M28" s="2">
        <v>13</v>
      </c>
      <c r="N28" s="71">
        <v>19</v>
      </c>
      <c r="O28" s="74">
        <v>19</v>
      </c>
      <c r="P28" s="70">
        <v>19</v>
      </c>
      <c r="Q28" s="54">
        <v>13</v>
      </c>
      <c r="R28" s="53"/>
      <c r="S28" s="79">
        <f>SUM(M28:R28)</f>
        <v>83</v>
      </c>
      <c r="T28" s="43">
        <v>-19</v>
      </c>
      <c r="U28" s="79">
        <f>SUM(S28:T28)</f>
        <v>64</v>
      </c>
      <c r="V28" s="51"/>
      <c r="W28" s="19"/>
      <c r="X28" s="8"/>
      <c r="Y28" s="8"/>
      <c r="Z28" s="8"/>
      <c r="AA28" s="8"/>
      <c r="AB28" s="8"/>
      <c r="AC28" s="8"/>
      <c r="AD28" s="8"/>
      <c r="AH28" s="20"/>
      <c r="AI28" s="20"/>
    </row>
    <row r="29" spans="1:38" x14ac:dyDescent="0.25">
      <c r="A29" s="25"/>
      <c r="B29" s="2">
        <v>17</v>
      </c>
      <c r="C29" s="100" t="s">
        <v>21</v>
      </c>
      <c r="D29" s="57">
        <v>660</v>
      </c>
      <c r="E29" s="47"/>
      <c r="F29" s="2"/>
      <c r="G29" s="2"/>
      <c r="H29" s="2"/>
      <c r="I29" s="2"/>
      <c r="J29" s="2"/>
      <c r="K29" s="44">
        <f>SUM(D29:J29)</f>
        <v>660</v>
      </c>
      <c r="L29" s="22"/>
      <c r="M29" s="2">
        <v>8</v>
      </c>
      <c r="N29" s="71">
        <v>19</v>
      </c>
      <c r="O29" s="74">
        <v>19</v>
      </c>
      <c r="P29" s="70">
        <v>19</v>
      </c>
      <c r="Q29" s="73">
        <v>19</v>
      </c>
      <c r="R29" s="54"/>
      <c r="S29" s="79">
        <f>SUM(M29:R29)</f>
        <v>84</v>
      </c>
      <c r="T29" s="43">
        <v>-19</v>
      </c>
      <c r="U29" s="79">
        <f>SUM(S29:T29)</f>
        <v>65</v>
      </c>
      <c r="V29" s="60"/>
      <c r="W29" s="19"/>
      <c r="X29" s="8"/>
      <c r="Y29" s="8"/>
      <c r="Z29" s="8"/>
      <c r="AA29" s="8"/>
      <c r="AB29" s="8"/>
      <c r="AC29" s="8"/>
      <c r="AD29" s="8"/>
      <c r="AH29" s="20"/>
      <c r="AI29" s="20"/>
    </row>
    <row r="30" spans="1:38" x14ac:dyDescent="0.25">
      <c r="A30" s="25"/>
      <c r="B30" s="2">
        <v>18</v>
      </c>
      <c r="C30" s="100" t="s">
        <v>22</v>
      </c>
      <c r="D30" s="63">
        <v>530</v>
      </c>
      <c r="E30" s="47"/>
      <c r="F30" s="2"/>
      <c r="G30" s="2"/>
      <c r="H30" s="2"/>
      <c r="I30" s="2"/>
      <c r="J30" s="2"/>
      <c r="K30" s="44">
        <f>SUM(D30:J30)</f>
        <v>530</v>
      </c>
      <c r="L30" s="22"/>
      <c r="M30" s="2">
        <v>10</v>
      </c>
      <c r="N30" s="68">
        <v>19</v>
      </c>
      <c r="O30" s="74">
        <v>19</v>
      </c>
      <c r="P30" s="70">
        <v>19</v>
      </c>
      <c r="Q30" s="102">
        <v>19</v>
      </c>
      <c r="R30" s="58"/>
      <c r="S30" s="79">
        <f>SUM(M30:R30)</f>
        <v>86</v>
      </c>
      <c r="T30" s="43">
        <v>-19</v>
      </c>
      <c r="U30" s="79">
        <f>SUM(S30:T30)</f>
        <v>67</v>
      </c>
      <c r="V30" s="51"/>
      <c r="W30" s="19"/>
      <c r="X30" s="8"/>
      <c r="Y30" s="8"/>
      <c r="Z30" s="8"/>
      <c r="AA30" s="8"/>
      <c r="AB30" s="8"/>
      <c r="AC30" s="8"/>
      <c r="AD30" s="8"/>
      <c r="AH30" s="20"/>
      <c r="AI30" s="20"/>
    </row>
    <row r="31" spans="1:38" x14ac:dyDescent="0.25">
      <c r="A31" s="25"/>
      <c r="B31" s="2">
        <v>19</v>
      </c>
      <c r="C31" s="100" t="s">
        <v>29</v>
      </c>
      <c r="D31" s="65">
        <v>0</v>
      </c>
      <c r="E31" s="2"/>
      <c r="F31" s="2"/>
      <c r="G31" s="2"/>
      <c r="H31" s="2"/>
      <c r="I31" s="2"/>
      <c r="J31" s="2"/>
      <c r="K31" s="17">
        <f>SUM(D31:J31)</f>
        <v>0</v>
      </c>
      <c r="L31" s="2"/>
      <c r="M31" s="2">
        <v>18</v>
      </c>
      <c r="N31" s="73">
        <v>19</v>
      </c>
      <c r="O31" s="74">
        <v>19</v>
      </c>
      <c r="P31" s="70">
        <v>19</v>
      </c>
      <c r="Q31" s="73">
        <v>19</v>
      </c>
      <c r="R31" s="53"/>
      <c r="S31" s="79">
        <f>SUM(M31:R31)</f>
        <v>94</v>
      </c>
      <c r="T31" s="43">
        <v>-19</v>
      </c>
      <c r="U31" s="79">
        <f>SUM(S31:T31)</f>
        <v>75</v>
      </c>
      <c r="V31" s="51"/>
      <c r="W31" s="19"/>
      <c r="X31" s="8"/>
      <c r="Y31" s="8"/>
      <c r="Z31" s="8"/>
      <c r="AA31" s="8"/>
      <c r="AB31" s="8"/>
      <c r="AC31" s="8"/>
      <c r="AD31" s="8"/>
      <c r="AH31" s="20"/>
      <c r="AI31" s="20"/>
    </row>
    <row r="32" spans="1:38" x14ac:dyDescent="0.25">
      <c r="A32" s="19"/>
      <c r="B32" s="20"/>
      <c r="C32" s="31"/>
      <c r="D32" s="56"/>
      <c r="E32" s="47"/>
      <c r="F32" s="2"/>
      <c r="G32" s="2"/>
      <c r="H32" s="2"/>
      <c r="I32" s="2"/>
      <c r="J32" s="2"/>
      <c r="K32" s="44"/>
      <c r="L32" s="20"/>
      <c r="M32" s="20"/>
      <c r="N32" s="36"/>
      <c r="O32" s="23"/>
      <c r="P32" s="43"/>
      <c r="Q32" s="58"/>
      <c r="R32" s="36"/>
      <c r="S32" s="67"/>
      <c r="T32" s="96"/>
      <c r="U32" s="103"/>
      <c r="V32" s="51"/>
      <c r="W32" s="19"/>
      <c r="X32" s="8"/>
      <c r="Y32" s="8"/>
      <c r="Z32" s="8"/>
      <c r="AA32" s="8"/>
      <c r="AB32" s="8"/>
      <c r="AC32" s="8"/>
      <c r="AD32" s="8"/>
      <c r="AH32" s="20"/>
      <c r="AI32" s="20"/>
    </row>
    <row r="33" spans="1:41" x14ac:dyDescent="0.25">
      <c r="A33" s="19"/>
      <c r="B33" s="20"/>
      <c r="C33" s="82" t="s">
        <v>35</v>
      </c>
      <c r="D33" s="83">
        <f>SUM(D13:D31)</f>
        <v>11845</v>
      </c>
      <c r="E33" s="84">
        <f>SUM(E13:E31)</f>
        <v>3940</v>
      </c>
      <c r="F33" s="21">
        <f>SUM(F13:F31)</f>
        <v>6260</v>
      </c>
      <c r="G33" s="21">
        <f>SUM(G13:G32)</f>
        <v>12560</v>
      </c>
      <c r="H33" s="21">
        <f>SUM(H13:H32)</f>
        <v>3950</v>
      </c>
      <c r="I33" s="21"/>
      <c r="J33" s="21"/>
      <c r="K33" s="85">
        <f>SUM(D33:J33)</f>
        <v>38555</v>
      </c>
      <c r="L33" s="18"/>
      <c r="M33" s="38"/>
      <c r="N33" s="38"/>
      <c r="O33" s="38"/>
      <c r="P33" s="94"/>
      <c r="Q33" s="86"/>
      <c r="R33" s="38"/>
      <c r="S33" s="87"/>
      <c r="U33" s="79"/>
      <c r="V33" s="8"/>
      <c r="W33" s="8"/>
      <c r="X33" s="8"/>
      <c r="Y33" s="8"/>
      <c r="Z33" s="8"/>
      <c r="AA33" s="8"/>
      <c r="AB33" s="8"/>
      <c r="AC33" s="8"/>
      <c r="AD33" s="8"/>
      <c r="AF33" s="20"/>
      <c r="AG33" s="20"/>
    </row>
    <row r="34" spans="1:41" x14ac:dyDescent="0.25">
      <c r="A34" s="19"/>
      <c r="B34" s="20"/>
      <c r="C34" s="29" t="s">
        <v>36</v>
      </c>
      <c r="D34" s="57"/>
      <c r="E34" s="23"/>
      <c r="F34" s="2"/>
      <c r="G34" s="20"/>
      <c r="H34" s="20"/>
      <c r="I34" s="2"/>
      <c r="J34" s="2"/>
      <c r="K34" s="17"/>
      <c r="L34" s="1"/>
      <c r="M34" s="2">
        <f>SUM(M13:M31)</f>
        <v>190</v>
      </c>
      <c r="N34" s="36">
        <f>SUM(N13:N31)</f>
        <v>234</v>
      </c>
      <c r="O34" s="23">
        <f>SUM(O13:O31)</f>
        <v>197</v>
      </c>
      <c r="P34" s="54">
        <v>204</v>
      </c>
      <c r="Q34" s="54">
        <v>198</v>
      </c>
      <c r="S34" s="17">
        <f>SUM(S13:S33)</f>
        <v>1023</v>
      </c>
      <c r="T34" s="51">
        <f>SUM(T13:T33)</f>
        <v>-308</v>
      </c>
      <c r="U34" s="17">
        <f>SUM(U13:U33)</f>
        <v>715</v>
      </c>
      <c r="V34" s="8"/>
      <c r="AF34" s="20"/>
      <c r="AG34" s="20"/>
    </row>
    <row r="35" spans="1:41" x14ac:dyDescent="0.25">
      <c r="A35" s="19"/>
      <c r="B35" s="20"/>
      <c r="C35" s="76" t="s">
        <v>37</v>
      </c>
      <c r="D35" s="20"/>
      <c r="E35" s="36"/>
      <c r="F35" s="20"/>
      <c r="G35" s="20"/>
      <c r="H35" s="20"/>
      <c r="I35" s="20"/>
      <c r="J35" s="20"/>
      <c r="K35" s="17"/>
      <c r="L35" s="19"/>
      <c r="M35" s="2">
        <v>18</v>
      </c>
      <c r="N35" s="2">
        <v>9</v>
      </c>
      <c r="O35" s="51">
        <v>14</v>
      </c>
      <c r="P35" s="36">
        <v>13</v>
      </c>
      <c r="Q35" s="43">
        <v>14</v>
      </c>
      <c r="S35" s="79">
        <f>SUM(M35:R35)</f>
        <v>68</v>
      </c>
      <c r="T35" s="20"/>
      <c r="U35" s="95"/>
      <c r="V35" s="8"/>
      <c r="AF35" s="20"/>
      <c r="AG35" s="20"/>
    </row>
    <row r="36" spans="1:41" ht="15.75" thickBot="1" x14ac:dyDescent="0.3">
      <c r="A36" s="19"/>
      <c r="B36" s="20"/>
      <c r="C36" s="19"/>
      <c r="D36" s="37"/>
      <c r="E36" s="37"/>
      <c r="F36" s="20"/>
      <c r="G36" s="20"/>
      <c r="H36" s="20"/>
      <c r="I36" s="20"/>
      <c r="J36" s="20"/>
      <c r="K36" s="92"/>
      <c r="L36" s="19"/>
      <c r="M36" s="36"/>
      <c r="N36" s="20"/>
      <c r="O36" s="51"/>
      <c r="P36" s="8"/>
      <c r="S36" s="90"/>
      <c r="T36" s="20"/>
      <c r="U36" s="91"/>
      <c r="V36" s="8"/>
      <c r="W36" s="8"/>
      <c r="Y36" s="8"/>
      <c r="Z36" s="8"/>
    </row>
    <row r="37" spans="1:41" x14ac:dyDescent="0.25">
      <c r="A37" s="19"/>
      <c r="B37" s="19"/>
      <c r="C37" s="19"/>
      <c r="D37" s="20"/>
      <c r="E37" s="37"/>
      <c r="F37" s="20"/>
      <c r="G37" s="20"/>
      <c r="H37" s="20"/>
      <c r="I37" s="20"/>
      <c r="J37" s="20"/>
      <c r="K37" s="20"/>
      <c r="L37" s="19"/>
      <c r="M37" s="52"/>
      <c r="N37" s="20"/>
      <c r="O37" s="43"/>
      <c r="S37" s="8"/>
      <c r="T37" s="37"/>
      <c r="U37" s="19"/>
      <c r="V37" s="8"/>
      <c r="X37" s="8"/>
      <c r="AB37" s="53"/>
    </row>
    <row r="38" spans="1:41" x14ac:dyDescent="0.25">
      <c r="A38" s="19"/>
      <c r="B38" s="19"/>
      <c r="V38" s="8"/>
    </row>
    <row r="39" spans="1:41" x14ac:dyDescent="0.25">
      <c r="A39" s="19"/>
      <c r="B39" s="19"/>
      <c r="V39" s="8"/>
      <c r="AD39" t="s">
        <v>10</v>
      </c>
    </row>
    <row r="40" spans="1:41" x14ac:dyDescent="0.25">
      <c r="A40" s="49"/>
      <c r="B40" s="49"/>
      <c r="C40" s="49"/>
      <c r="D40" s="49"/>
      <c r="E40" s="49"/>
      <c r="F40" s="49"/>
      <c r="G40" s="49"/>
      <c r="H40" s="49"/>
      <c r="I40" s="40"/>
      <c r="J40" s="40"/>
      <c r="K40" s="49"/>
      <c r="L40" s="49"/>
      <c r="M40" s="40"/>
      <c r="N40" s="20"/>
      <c r="O40" s="43"/>
      <c r="Q40" s="20"/>
      <c r="R40" s="19"/>
      <c r="S40" s="8"/>
      <c r="T40" s="8"/>
      <c r="U40" s="8"/>
      <c r="V40" s="8"/>
      <c r="AO40" s="8"/>
    </row>
    <row r="41" spans="1:41" x14ac:dyDescent="0.25">
      <c r="A41" s="25"/>
      <c r="B41" s="19"/>
      <c r="C41" s="19"/>
      <c r="D41" s="8"/>
      <c r="E41" s="8"/>
      <c r="F41" s="8"/>
      <c r="G41" s="8"/>
      <c r="H41" s="8"/>
      <c r="I41" s="19"/>
      <c r="J41" s="19"/>
      <c r="K41" s="8"/>
      <c r="L41" s="8"/>
      <c r="M41" s="19"/>
      <c r="N41" s="18"/>
      <c r="O41" s="18"/>
      <c r="P41" s="18"/>
      <c r="Q41" s="18"/>
      <c r="R41" s="18"/>
      <c r="S41" s="26"/>
      <c r="Y41" s="19"/>
      <c r="Z41" s="19"/>
      <c r="AA41" s="20"/>
      <c r="AB41" s="20"/>
      <c r="AC41" s="20"/>
      <c r="AD41" s="20"/>
      <c r="AE41" s="20"/>
      <c r="AF41" s="20"/>
      <c r="AG41" s="20"/>
      <c r="AH41" s="19"/>
      <c r="AI41" s="20"/>
      <c r="AJ41" s="20"/>
      <c r="AK41" s="20"/>
      <c r="AL41" s="20"/>
      <c r="AM41" s="20"/>
      <c r="AN41" s="19"/>
      <c r="AO41" s="8"/>
    </row>
    <row r="42" spans="1:41" x14ac:dyDescent="0.25">
      <c r="A42" s="25"/>
      <c r="B42" s="19"/>
      <c r="C42" s="45" t="s">
        <v>11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26"/>
      <c r="X42" s="19"/>
      <c r="Y42" s="19"/>
      <c r="Z42" s="8"/>
      <c r="AA42" s="8"/>
      <c r="AB42" s="8"/>
      <c r="AC42" s="8"/>
      <c r="AD42" s="8"/>
      <c r="AE42" s="8"/>
      <c r="AF42" s="8"/>
      <c r="AG42" s="8"/>
      <c r="AH42" s="8"/>
      <c r="AI42" s="37"/>
      <c r="AJ42" s="37"/>
      <c r="AK42" s="37"/>
      <c r="AL42" s="20"/>
      <c r="AM42" s="39"/>
      <c r="AN42" s="19"/>
      <c r="AO42" s="8"/>
    </row>
    <row r="43" spans="1:41" x14ac:dyDescent="0.25">
      <c r="A43" s="25"/>
      <c r="B43" s="19"/>
      <c r="C43" s="45" t="s">
        <v>12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26"/>
      <c r="X43" s="19"/>
      <c r="Y43" s="19"/>
      <c r="Z43" s="8"/>
      <c r="AA43" s="8"/>
      <c r="AB43" s="8"/>
      <c r="AC43" s="8"/>
      <c r="AD43" s="8"/>
      <c r="AE43" s="8"/>
      <c r="AF43" s="8"/>
      <c r="AG43" s="8"/>
      <c r="AH43" s="8"/>
      <c r="AI43" s="19"/>
      <c r="AJ43" s="19"/>
      <c r="AK43" s="19"/>
      <c r="AL43" s="19"/>
      <c r="AM43" s="19"/>
      <c r="AN43" s="19"/>
      <c r="AO43" s="8"/>
    </row>
    <row r="44" spans="1:41" x14ac:dyDescent="0.25">
      <c r="A44" s="25"/>
      <c r="B44" s="8"/>
      <c r="C44" s="45" t="s">
        <v>38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26"/>
      <c r="X44" s="19"/>
      <c r="Y44" s="19"/>
      <c r="Z44" s="8"/>
      <c r="AA44" s="8"/>
      <c r="AB44" s="8"/>
      <c r="AC44" s="8"/>
      <c r="AD44" s="8"/>
      <c r="AE44" s="8"/>
      <c r="AF44" s="8"/>
      <c r="AG44" s="8"/>
      <c r="AH44" s="8"/>
      <c r="AI44" s="19"/>
      <c r="AJ44" s="19"/>
      <c r="AK44" s="19"/>
      <c r="AL44" s="19"/>
      <c r="AM44" s="19"/>
      <c r="AN44" s="19"/>
      <c r="AO44" s="8"/>
    </row>
    <row r="45" spans="1:41" x14ac:dyDescent="0.25">
      <c r="A45" s="26"/>
      <c r="B45" s="8"/>
      <c r="C45" s="45" t="s">
        <v>39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26"/>
      <c r="X45" s="19"/>
      <c r="Y45" s="19"/>
      <c r="Z45" s="8"/>
      <c r="AA45" s="8"/>
      <c r="AB45" s="8"/>
      <c r="AC45" s="8"/>
      <c r="AD45" s="8"/>
      <c r="AE45" s="8"/>
      <c r="AF45" s="8"/>
      <c r="AG45" s="8"/>
      <c r="AH45" s="8"/>
      <c r="AI45" s="19"/>
      <c r="AJ45" s="19"/>
      <c r="AK45" s="19"/>
      <c r="AL45" s="19"/>
      <c r="AM45" s="19"/>
      <c r="AN45" s="19"/>
      <c r="AO45" s="8"/>
    </row>
    <row r="46" spans="1:41" x14ac:dyDescent="0.25">
      <c r="A46" s="26"/>
      <c r="B46" s="8"/>
      <c r="C46" s="8" t="s">
        <v>42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26"/>
      <c r="X46" s="19"/>
      <c r="Y46" s="19"/>
      <c r="Z46" s="19"/>
      <c r="AA46" s="37"/>
      <c r="AB46" s="37"/>
      <c r="AC46" s="19"/>
      <c r="AD46" s="19"/>
      <c r="AE46" s="39"/>
      <c r="AF46" s="8"/>
      <c r="AG46" s="39"/>
      <c r="AH46" s="19"/>
      <c r="AI46" s="19"/>
      <c r="AJ46" s="19"/>
      <c r="AK46" s="19"/>
      <c r="AL46" s="19"/>
      <c r="AM46" s="19"/>
      <c r="AN46" s="19"/>
      <c r="AO46" s="8"/>
    </row>
    <row r="47" spans="1:41" x14ac:dyDescent="0.25">
      <c r="A47" s="26"/>
      <c r="B47" s="8"/>
      <c r="C47" s="46" t="s">
        <v>34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26"/>
      <c r="X47" s="19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</row>
    <row r="48" spans="1:41" x14ac:dyDescent="0.25">
      <c r="A48" s="33"/>
      <c r="B48" s="34"/>
      <c r="C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5"/>
      <c r="S48" s="26"/>
      <c r="W48" s="8"/>
      <c r="X48" s="8"/>
    </row>
    <row r="49" spans="1:26" x14ac:dyDescent="0.25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8"/>
      <c r="T49" s="8"/>
      <c r="U49" s="8"/>
      <c r="V49" s="8"/>
      <c r="W49" s="8"/>
      <c r="Y49" s="8"/>
      <c r="Z49" s="8"/>
    </row>
    <row r="50" spans="1:26" x14ac:dyDescent="0.25">
      <c r="A50" s="41"/>
      <c r="B50" s="8"/>
      <c r="C50" s="8"/>
      <c r="D50" s="19"/>
      <c r="E50" s="19"/>
      <c r="F50" s="19"/>
      <c r="G50" s="19"/>
      <c r="H50" s="19"/>
      <c r="I50" s="8"/>
      <c r="J50" s="8"/>
      <c r="K50" s="19"/>
      <c r="L50" s="19"/>
      <c r="M50" s="8"/>
      <c r="N50" s="8"/>
      <c r="O50" s="8"/>
      <c r="P50" s="8"/>
      <c r="Q50" s="8"/>
      <c r="R50" s="32"/>
      <c r="S50" s="8"/>
      <c r="T50" s="8"/>
      <c r="U50" s="8"/>
      <c r="V50" s="8"/>
      <c r="W50" s="8"/>
      <c r="X50" s="8"/>
      <c r="Y50" s="8"/>
      <c r="Z50" s="8"/>
    </row>
    <row r="51" spans="1:26" x14ac:dyDescent="0.25">
      <c r="A51" s="26"/>
      <c r="B51" s="8"/>
      <c r="C51" s="81" t="s">
        <v>7</v>
      </c>
      <c r="D51" s="37"/>
      <c r="E51" s="37"/>
      <c r="F51" s="39"/>
      <c r="G51" s="39"/>
      <c r="H51" s="39"/>
      <c r="I51" s="19"/>
      <c r="J51" s="19"/>
      <c r="K51" s="39"/>
      <c r="L51" s="19"/>
      <c r="M51" s="8"/>
      <c r="N51" s="8"/>
      <c r="O51" s="8"/>
      <c r="P51" s="8"/>
      <c r="Q51" s="8"/>
      <c r="R51" s="32"/>
      <c r="S51" s="8"/>
      <c r="T51" s="8"/>
      <c r="U51" s="8"/>
      <c r="V51" s="8"/>
      <c r="W51" s="8"/>
      <c r="X51" s="8"/>
      <c r="Y51" s="8"/>
      <c r="Z51" s="8"/>
    </row>
    <row r="52" spans="1:26" x14ac:dyDescent="0.25">
      <c r="A52" s="26"/>
      <c r="B52" s="8"/>
      <c r="C52" s="19" t="s">
        <v>8</v>
      </c>
      <c r="D52" s="20">
        <v>171</v>
      </c>
      <c r="E52" s="20">
        <v>44</v>
      </c>
      <c r="F52" s="20">
        <v>102</v>
      </c>
      <c r="G52" s="20">
        <v>90</v>
      </c>
      <c r="H52" s="20">
        <v>103</v>
      </c>
      <c r="I52" s="8"/>
      <c r="J52" s="8"/>
      <c r="K52" s="20">
        <f>SUM(D52:J52)</f>
        <v>510</v>
      </c>
      <c r="L52" s="19"/>
      <c r="M52" s="8"/>
      <c r="N52" s="8"/>
      <c r="O52" s="8"/>
      <c r="P52" s="8"/>
      <c r="Q52" s="8"/>
      <c r="R52" s="32"/>
      <c r="S52" s="8"/>
      <c r="T52" s="8"/>
      <c r="U52" s="8"/>
      <c r="V52" s="8"/>
      <c r="W52" s="8"/>
      <c r="X52" s="8"/>
      <c r="Y52" s="8"/>
      <c r="Z52" s="8"/>
    </row>
    <row r="53" spans="1:26" x14ac:dyDescent="0.25">
      <c r="A53" s="26"/>
      <c r="B53" s="8"/>
      <c r="C53" s="19" t="s">
        <v>9</v>
      </c>
      <c r="D53" s="88">
        <v>19</v>
      </c>
      <c r="E53" s="88">
        <v>190</v>
      </c>
      <c r="F53" s="88">
        <v>95</v>
      </c>
      <c r="G53" s="88">
        <v>114</v>
      </c>
      <c r="H53" s="88">
        <v>95</v>
      </c>
      <c r="I53" s="89"/>
      <c r="J53" s="89"/>
      <c r="K53" s="88">
        <f>SUM(D53:J53)</f>
        <v>513</v>
      </c>
      <c r="L53" s="81"/>
      <c r="M53" s="8"/>
      <c r="N53" s="8"/>
      <c r="O53" s="8"/>
      <c r="P53" s="8"/>
      <c r="Q53" s="8"/>
      <c r="R53" s="32"/>
      <c r="S53" s="8"/>
      <c r="T53" s="8"/>
      <c r="U53" s="8"/>
      <c r="V53" s="8"/>
      <c r="W53" s="8"/>
      <c r="X53" s="8"/>
      <c r="Y53" s="8"/>
      <c r="Z53" s="8"/>
    </row>
    <row r="54" spans="1:26" x14ac:dyDescent="0.25">
      <c r="A54" s="26"/>
      <c r="B54" s="8"/>
      <c r="C54" s="19"/>
      <c r="D54" s="51">
        <f>SUM(D52:D53)</f>
        <v>190</v>
      </c>
      <c r="E54" s="51">
        <f>SUM(E52:E53)</f>
        <v>234</v>
      </c>
      <c r="F54" s="51">
        <f>SUM(F52:F53)</f>
        <v>197</v>
      </c>
      <c r="G54" s="51">
        <f>SUM(G52:G53)</f>
        <v>204</v>
      </c>
      <c r="H54" s="51">
        <v>198</v>
      </c>
      <c r="I54" s="8"/>
      <c r="J54" s="8"/>
      <c r="K54" s="51">
        <f>SUM(D54:J54)</f>
        <v>1023</v>
      </c>
      <c r="L54" s="8"/>
      <c r="M54" s="8"/>
      <c r="N54" s="8"/>
      <c r="O54" s="8"/>
      <c r="P54" s="8"/>
      <c r="Q54" s="8"/>
      <c r="R54" s="32"/>
      <c r="S54" s="8"/>
      <c r="T54" s="8"/>
      <c r="U54" s="8"/>
      <c r="V54" s="8"/>
      <c r="W54" s="8"/>
      <c r="X54" s="8"/>
      <c r="Y54" s="8"/>
      <c r="Z54" s="8"/>
    </row>
    <row r="55" spans="1:26" x14ac:dyDescent="0.25">
      <c r="A55" s="33"/>
      <c r="B55" s="34"/>
      <c r="C55" s="34"/>
      <c r="D55" s="8"/>
      <c r="E55" s="8"/>
      <c r="F55" s="34"/>
      <c r="G55" s="34"/>
      <c r="H55" s="34"/>
      <c r="I55" s="34"/>
      <c r="J55" s="34"/>
      <c r="K55" s="34"/>
      <c r="L55" s="8"/>
      <c r="M55" s="34"/>
      <c r="N55" s="34"/>
      <c r="O55" s="34"/>
      <c r="P55" s="34"/>
      <c r="Q55" s="34"/>
      <c r="R55" s="35"/>
      <c r="S55" s="8"/>
      <c r="T55" s="8"/>
      <c r="U55" s="8"/>
      <c r="V55" s="8"/>
      <c r="W55" s="8"/>
      <c r="X55" s="8"/>
      <c r="Y55" s="8"/>
      <c r="Z55" s="8"/>
    </row>
    <row r="56" spans="1:26" x14ac:dyDescent="0.25">
      <c r="A56" s="8"/>
      <c r="B56" s="8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8"/>
      <c r="O56" s="8"/>
      <c r="P56" s="8"/>
      <c r="Q56" s="8"/>
      <c r="R56" s="8"/>
      <c r="S56" s="8"/>
      <c r="X56" s="8"/>
    </row>
    <row r="57" spans="1:26" x14ac:dyDescent="0.25">
      <c r="A57" s="41"/>
      <c r="B57" s="3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38"/>
      <c r="O57" s="38"/>
      <c r="P57" s="38"/>
      <c r="Q57" s="38"/>
      <c r="R57" s="38"/>
      <c r="S57" s="26"/>
    </row>
    <row r="58" spans="1:26" x14ac:dyDescent="0.25">
      <c r="A58" s="26"/>
      <c r="B58" s="8"/>
      <c r="C58" s="8" t="s">
        <v>13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26"/>
    </row>
    <row r="59" spans="1:26" x14ac:dyDescent="0.25">
      <c r="A59" s="33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26"/>
    </row>
    <row r="60" spans="1:26" x14ac:dyDescent="0.25">
      <c r="A60" s="8"/>
      <c r="D60" s="8"/>
      <c r="E60" s="8"/>
      <c r="F60" s="8"/>
      <c r="G60" s="8"/>
      <c r="H60" s="8"/>
      <c r="K60" s="8"/>
      <c r="L60" s="8"/>
    </row>
    <row r="61" spans="1:26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26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26" x14ac:dyDescent="0.25">
      <c r="A63" s="8"/>
      <c r="B63" s="8"/>
    </row>
    <row r="217" spans="7:8" x14ac:dyDescent="0.25">
      <c r="G217" s="8"/>
      <c r="H217" s="8"/>
    </row>
  </sheetData>
  <sortState xmlns:xlrd2="http://schemas.microsoft.com/office/spreadsheetml/2017/richdata2" ref="C13:U31">
    <sortCondition ref="U13:U31"/>
  </sortState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vadilo</dc:creator>
  <cp:lastModifiedBy>Gebruiker</cp:lastModifiedBy>
  <cp:lastPrinted>2020-09-23T14:52:53Z</cp:lastPrinted>
  <dcterms:created xsi:type="dcterms:W3CDTF">2014-07-10T09:52:30Z</dcterms:created>
  <dcterms:modified xsi:type="dcterms:W3CDTF">2020-09-23T14:53:49Z</dcterms:modified>
</cp:coreProperties>
</file>